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EDEF0410-154B-45C4-910A-F0B3CC8E31B6}" xr6:coauthVersionLast="47" xr6:coauthVersionMax="47" xr10:uidLastSave="{00000000-0000-0000-0000-000000000000}"/>
  <bookViews>
    <workbookView xWindow="28680" yWindow="-120" windowWidth="29040" windowHeight="15720" tabRatio="545" xr2:uid="{00000000-000D-0000-FFFF-FFFF00000000}"/>
  </bookViews>
  <sheets>
    <sheet name="Formato" sheetId="9" r:id="rId1"/>
    <sheet name="Indicador" sheetId="8" state="hidden" r:id="rId2"/>
  </sheets>
  <definedNames>
    <definedName name="_xlnm.Print_Area" localSheetId="0">Formato!$A$1:$V$28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9" l="1"/>
  <c r="O17" i="9"/>
  <c r="O18" i="9"/>
  <c r="O19" i="9"/>
  <c r="O20" i="9"/>
  <c r="O21" i="9"/>
  <c r="O22" i="9"/>
  <c r="O26" i="9" l="1"/>
  <c r="O24" i="9"/>
  <c r="O15" i="9"/>
  <c r="O14" i="9"/>
  <c r="O25" i="9" l="1"/>
  <c r="O2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9" authorId="0" shapeId="0" xr:uid="{6E30767D-E218-45AF-84B6-397C4A305921}">
      <text>
        <r>
          <rPr>
            <b/>
            <u/>
            <sz val="16"/>
            <color indexed="81"/>
            <rFont val="Tahoma"/>
            <family val="2"/>
          </rPr>
          <t>Necesidad de procedimiento: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1. Requiere procedimiento si:</t>
        </r>
        <r>
          <rPr>
            <sz val="16"/>
            <color indexed="81"/>
            <rFont val="Tahoma"/>
            <family val="2"/>
          </rPr>
          <t xml:space="preserve">
- Contesta "Sí" a cualquiera de las preguntas 4, 8, 10.
- Contesta más de 6 afirmaciones.
</t>
        </r>
        <r>
          <rPr>
            <b/>
            <sz val="16"/>
            <color indexed="81"/>
            <rFont val="Tahoma"/>
            <family val="2"/>
          </rPr>
          <t>2. No requiere procedimiento si:</t>
        </r>
        <r>
          <rPr>
            <sz val="16"/>
            <color indexed="81"/>
            <rFont val="Tahoma"/>
            <family val="2"/>
          </rPr>
          <t xml:space="preserve">
- Contesta 5 o menos afirmaciones.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" authorId="0" shapeId="0" xr:uid="{D04E6699-1B60-4BD2-BCC3-D2B07EA4D6E4}">
      <text>
        <r>
          <rPr>
            <b/>
            <sz val="16"/>
            <color indexed="81"/>
            <rFont val="Tahoma"/>
            <family val="2"/>
          </rPr>
          <t>Considerar riesgo puro de la actividad</t>
        </r>
      </text>
    </comment>
  </commentList>
</comments>
</file>

<file path=xl/sharedStrings.xml><?xml version="1.0" encoding="utf-8"?>
<sst xmlns="http://schemas.openxmlformats.org/spreadsheetml/2006/main" count="171" uniqueCount="65">
  <si>
    <t>CÓDIGO:</t>
  </si>
  <si>
    <t>VERSIÓN:</t>
  </si>
  <si>
    <t>00</t>
  </si>
  <si>
    <t>PÁGINA:</t>
  </si>
  <si>
    <t>01</t>
  </si>
  <si>
    <t>AREA / EMPRESA CONTRATISTA</t>
  </si>
  <si>
    <t>Item</t>
  </si>
  <si>
    <t>Responsable(s) encargado(s) de elaborar el documento</t>
  </si>
  <si>
    <t>SEMANAS</t>
  </si>
  <si>
    <t>Sí</t>
  </si>
  <si>
    <t>Si</t>
  </si>
  <si>
    <t>Alto</t>
  </si>
  <si>
    <t>Bajo</t>
  </si>
  <si>
    <t>Medio</t>
  </si>
  <si>
    <t>Programado</t>
  </si>
  <si>
    <t>Ejecutado</t>
  </si>
  <si>
    <t>Cuestionario</t>
  </si>
  <si>
    <t>Programa para elaboración de procedimientos (PETS) faltantes 
(Llenar en caso existan procedimientos (PETS) que requieran ser documentados y no cuenten con el mismo)</t>
  </si>
  <si>
    <t>Proceso</t>
  </si>
  <si>
    <t>Nombre de la actividad</t>
  </si>
  <si>
    <t>1.¿La actividad se realiza con frecuencia?</t>
  </si>
  <si>
    <t>2. ¿Para su ejecución, se requiere de normas estrictas de observación?</t>
  </si>
  <si>
    <t>3. ¿La actividad involucra riesgos/recomendaciones especificas que son necesarias que las conozca el personal que la ejecuta?</t>
  </si>
  <si>
    <t>4. ¿Existe algún riesgo potencial de lesión, fuego, explosión, gases,etc?</t>
  </si>
  <si>
    <t>5. ¿Se tienen antecedentes de incidentes/accidentes con relación al desarrollo de esta actividad?</t>
  </si>
  <si>
    <t>6. ¿Es necesario un conocimiento, habilidad o especial atención para ejecutarse en forma correcta y consistentemente?</t>
  </si>
  <si>
    <t>7. ¿Se requiere seguir una serie de pasos en secuencia para mantener la productividad requerida?</t>
  </si>
  <si>
    <t>8. ¿Se requiere de alguna normativa legal y/o controles específicos para cumplir con los parámetros de Seguridad y Salud, Operación, Mantenimiento, Proyectos, Costos, Adquisiciones, Contratos, Contraloría, Legal, etc.?</t>
  </si>
  <si>
    <t>9.¿Se requiere la participación y la coordinación de diferentes personas y/o departamentos (incluyendo contratistas) para lograr obtener el resultado deseado?</t>
  </si>
  <si>
    <t>10. La actividad tiene tareas críticas relacionadas al art. 129 del D.S. 024-2016-EM y sus modificatorias.</t>
  </si>
  <si>
    <t>¿Requiere procedimiento documentado (PETS)?</t>
  </si>
  <si>
    <t>¿Tiene ya procedimiento documentado (PETS)?</t>
  </si>
  <si>
    <t>Coloque código y nombre asignado al procedimiento (PETS) de la actividad</t>
  </si>
  <si>
    <t>Orden de prioridad del documento
Según nivel de riesgo puro de la actividad</t>
  </si>
  <si>
    <t>Del 01 al 05</t>
  </si>
  <si>
    <t>Del 06 al 12</t>
  </si>
  <si>
    <t>Del 13 al 20</t>
  </si>
  <si>
    <t>No</t>
  </si>
  <si>
    <t>Total de actividades:</t>
  </si>
  <si>
    <t>Total de procedimientos requeridos:</t>
  </si>
  <si>
    <t>Total de procedimientos elaborados/disponibles:</t>
  </si>
  <si>
    <t>Índice de disponibilidad:</t>
  </si>
  <si>
    <t>INVENTARIO DE DOCUMENTOS EXISTENTES Y PROGRAMA DE ELABORACIÓN DE DOCUMENTOS FALTANTES</t>
  </si>
  <si>
    <t>FORMATO</t>
  </si>
  <si>
    <t>FOR-SIG-064</t>
  </si>
  <si>
    <t xml:space="preserve">SUMINISTRO DE ACEROS DE PERFORACION </t>
  </si>
  <si>
    <t>Entrega de Aceros de perforación en bodega y labor</t>
  </si>
  <si>
    <t>Afilado de brocas- Afiladora semi automática</t>
  </si>
  <si>
    <t>Afilado de brocas- Afiladora Robot</t>
  </si>
  <si>
    <t>Marcado de aceros de perforación</t>
  </si>
  <si>
    <t>BOART LONGYEAR S.A.C.</t>
  </si>
  <si>
    <t>Evaluación de Parametros de perforacion</t>
  </si>
  <si>
    <t>Mantenimiento de máquinas afiladoras</t>
  </si>
  <si>
    <t xml:space="preserve"> Carga  y Traslado de Aceros de Perforacion y Personal en Camioneta</t>
  </si>
  <si>
    <t>Desatado de Rocas Horizontales</t>
  </si>
  <si>
    <t>Supervisión de áreas de trabajo</t>
  </si>
  <si>
    <t>BLY-PETS-MIN-001</t>
  </si>
  <si>
    <t>BLY-PETS-MIN-002</t>
  </si>
  <si>
    <t>BLY-PETS-MIN-003</t>
  </si>
  <si>
    <t>BLY-PETS-MIN-004</t>
  </si>
  <si>
    <t>BLY-PETS-MIN-005</t>
  </si>
  <si>
    <t>BLY-PETS-MIN-006</t>
  </si>
  <si>
    <t>BLY-PETS-MIN-007</t>
  </si>
  <si>
    <t>BLY-PETS-MIN-008</t>
  </si>
  <si>
    <t>BLY-PETS-MIN-009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</si>
</sst>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Nikro light"/>
    </font>
    <font>
      <b/>
      <sz val="16"/>
      <color theme="1"/>
      <name val="Nikro light"/>
    </font>
    <font>
      <b/>
      <sz val="18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4"/>
      <color theme="1"/>
      <name val="Mikro Bold"/>
      <family val="3"/>
    </font>
    <font>
      <b/>
      <sz val="16"/>
      <color theme="1"/>
      <name val="Mikro Light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Mikro Light"/>
      <family val="3"/>
    </font>
    <font>
      <sz val="11"/>
      <color theme="0" tint="-0.249977111117893"/>
      <name val="Nikro light"/>
    </font>
    <font>
      <sz val="11"/>
      <color theme="0" tint="-0.249977111117893"/>
      <name val="Mikro Light"/>
      <family val="3"/>
    </font>
    <font>
      <sz val="16"/>
      <color theme="1"/>
      <name val="Mikro Light"/>
      <family val="3"/>
    </font>
    <font>
      <b/>
      <sz val="16"/>
      <color indexed="8"/>
      <name val="Mikro Light"/>
      <family val="3"/>
    </font>
    <font>
      <sz val="20"/>
      <color theme="1"/>
      <name val="Mikro Light"/>
      <family val="3"/>
    </font>
    <font>
      <b/>
      <sz val="20"/>
      <color theme="1"/>
      <name val="Mikro Light"/>
      <family val="3"/>
    </font>
    <font>
      <b/>
      <sz val="20"/>
      <color indexed="8"/>
      <name val="Mikro Light"/>
      <family val="3"/>
    </font>
    <font>
      <b/>
      <sz val="20"/>
      <color theme="0"/>
      <name val="Arial"/>
      <family val="2"/>
    </font>
    <font>
      <b/>
      <sz val="20"/>
      <color indexed="9"/>
      <name val="Arial"/>
      <family val="2"/>
    </font>
    <font>
      <sz val="20"/>
      <name val="Mikro Light"/>
      <family val="3"/>
    </font>
    <font>
      <sz val="20"/>
      <color theme="1"/>
      <name val="Nikro light"/>
    </font>
    <font>
      <b/>
      <u/>
      <sz val="16"/>
      <color indexed="81"/>
      <name val="Tahoma"/>
      <family val="2"/>
    </font>
    <font>
      <sz val="16"/>
      <color indexed="81"/>
      <name val="Tahoma"/>
      <family val="2"/>
    </font>
    <font>
      <b/>
      <sz val="16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0"/>
      <name val="Mikro Light"/>
      <family val="3"/>
    </font>
    <font>
      <b/>
      <sz val="16"/>
      <color rgb="FFFF0000"/>
      <name val="Mikro Light"/>
      <family val="3"/>
    </font>
    <font>
      <b/>
      <sz val="20"/>
      <color theme="0"/>
      <name val="Mikro Light"/>
      <family val="3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50"/>
        <bgColor indexed="64"/>
      </patternFill>
    </fill>
    <fill>
      <patternFill patternType="solid">
        <fgColor rgb="FFB4EB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5"/>
        <bgColor indexed="64"/>
      </patternFill>
    </fill>
    <fill>
      <patternFill patternType="solid">
        <fgColor rgb="FFB7B7B7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9" xfId="0" applyFont="1" applyBorder="1"/>
    <xf numFmtId="0" fontId="4" fillId="0" borderId="6" xfId="0" applyFont="1" applyBorder="1"/>
    <xf numFmtId="0" fontId="4" fillId="0" borderId="4" xfId="0" applyFont="1" applyBorder="1"/>
    <xf numFmtId="0" fontId="9" fillId="2" borderId="0" xfId="1" applyFont="1" applyFill="1"/>
    <xf numFmtId="0" fontId="11" fillId="2" borderId="0" xfId="1" applyFont="1" applyFill="1"/>
    <xf numFmtId="0" fontId="4" fillId="2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/>
    <xf numFmtId="0" fontId="13" fillId="2" borderId="0" xfId="0" applyFont="1" applyFill="1" applyAlignment="1" applyProtection="1">
      <alignment horizontal="center" vertical="center" wrapText="1"/>
      <protection hidden="1"/>
    </xf>
    <xf numFmtId="0" fontId="14" fillId="0" borderId="3" xfId="0" applyFont="1" applyBorder="1" applyAlignment="1">
      <alignment vertical="center" wrapText="1"/>
    </xf>
    <xf numFmtId="0" fontId="16" fillId="0" borderId="3" xfId="0" applyFont="1" applyBorder="1"/>
    <xf numFmtId="0" fontId="16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  <xf numFmtId="0" fontId="22" fillId="0" borderId="3" xfId="0" applyFont="1" applyBorder="1"/>
    <xf numFmtId="0" fontId="17" fillId="0" borderId="3" xfId="0" applyFont="1" applyBorder="1" applyAlignment="1">
      <alignment vertical="center"/>
    </xf>
    <xf numFmtId="1" fontId="18" fillId="6" borderId="1" xfId="2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1" fontId="18" fillId="6" borderId="8" xfId="2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9" fontId="17" fillId="7" borderId="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5" xfId="0" applyFont="1" applyFill="1" applyBorder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" fillId="0" borderId="25" xfId="0" applyFont="1" applyBorder="1"/>
    <xf numFmtId="0" fontId="17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/>
    <xf numFmtId="0" fontId="21" fillId="0" borderId="25" xfId="0" applyFont="1" applyBorder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horizontal="right"/>
    </xf>
    <xf numFmtId="0" fontId="17" fillId="4" borderId="0" xfId="0" applyFont="1" applyFill="1"/>
    <xf numFmtId="0" fontId="16" fillId="0" borderId="25" xfId="0" applyFont="1" applyBorder="1"/>
    <xf numFmtId="0" fontId="17" fillId="0" borderId="0" xfId="0" applyFont="1"/>
    <xf numFmtId="0" fontId="16" fillId="3" borderId="0" xfId="0" applyFont="1" applyFill="1" applyAlignment="1">
      <alignment horizontal="center"/>
    </xf>
    <xf numFmtId="0" fontId="16" fillId="0" borderId="25" xfId="0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6" fillId="0" borderId="0" xfId="0" applyNumberFormat="1" applyFont="1"/>
    <xf numFmtId="10" fontId="16" fillId="0" borderId="25" xfId="0" applyNumberFormat="1" applyFont="1" applyBorder="1" applyAlignment="1">
      <alignment horizontal="center"/>
    </xf>
    <xf numFmtId="0" fontId="4" fillId="0" borderId="40" xfId="0" applyFont="1" applyBorder="1"/>
    <xf numFmtId="0" fontId="21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1" fillId="2" borderId="15" xfId="0" applyFont="1" applyFill="1" applyBorder="1" applyAlignment="1">
      <alignment vertical="center" wrapText="1"/>
    </xf>
    <xf numFmtId="0" fontId="21" fillId="2" borderId="1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49" fontId="19" fillId="8" borderId="8" xfId="2" applyNumberFormat="1" applyFont="1" applyFill="1" applyBorder="1" applyAlignment="1">
      <alignment horizontal="center" vertical="center" textRotation="90" wrapText="1"/>
    </xf>
    <xf numFmtId="49" fontId="20" fillId="8" borderId="1" xfId="2" applyNumberFormat="1" applyFont="1" applyFill="1" applyBorder="1" applyAlignment="1">
      <alignment horizontal="center" vertical="center" textRotation="90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9" fillId="9" borderId="27" xfId="0" applyFont="1" applyFill="1" applyBorder="1" applyAlignment="1">
      <alignment horizontal="center" vertical="center"/>
    </xf>
    <xf numFmtId="0" fontId="29" fillId="9" borderId="28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0" fontId="28" fillId="8" borderId="12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17" fillId="9" borderId="49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9" borderId="47" xfId="0" applyFont="1" applyFill="1" applyBorder="1" applyAlignment="1">
      <alignment horizontal="center" vertical="center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48" xfId="0" applyFont="1" applyFill="1" applyBorder="1" applyAlignment="1">
      <alignment horizontal="center" vertical="center" wrapText="1"/>
    </xf>
    <xf numFmtId="0" fontId="27" fillId="8" borderId="46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right" vertical="center" wrapText="1"/>
    </xf>
    <xf numFmtId="0" fontId="17" fillId="8" borderId="39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17" fontId="18" fillId="6" borderId="8" xfId="2" applyNumberFormat="1" applyFont="1" applyFill="1" applyBorder="1" applyAlignment="1">
      <alignment horizontal="center" vertical="center"/>
    </xf>
    <xf numFmtId="17" fontId="18" fillId="6" borderId="1" xfId="2" applyNumberFormat="1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7" fillId="9" borderId="31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17" fontId="18" fillId="5" borderId="32" xfId="1" applyNumberFormat="1" applyFont="1" applyFill="1" applyBorder="1" applyAlignment="1">
      <alignment horizontal="center" vertical="center"/>
    </xf>
    <xf numFmtId="17" fontId="18" fillId="5" borderId="26" xfId="1" applyNumberFormat="1" applyFont="1" applyFill="1" applyBorder="1" applyAlignment="1">
      <alignment horizontal="center" vertical="center"/>
    </xf>
    <xf numFmtId="0" fontId="17" fillId="8" borderId="33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_x0004_¥" xfId="3" xr:uid="{61874B96-A43F-4E79-A030-EE18DCC0FA04}"/>
    <cellStyle name="_x0004_¥_ANEXOS 4-5 PREVIO" xfId="2" xr:uid="{FAAE780E-EFE1-46E8-B7E6-23D28AB173BD}"/>
    <cellStyle name="Normal" xfId="0" builtinId="0"/>
    <cellStyle name="Normal_ANEXOS 4-5 PREVIO" xfId="1" xr:uid="{49B191CF-6917-4924-950E-509C82C57887}"/>
  </cellStyles>
  <dxfs count="3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 val="0"/>
        <i val="0"/>
        <color theme="1"/>
      </font>
      <fill>
        <patternFill>
          <fgColor theme="0"/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fgColor theme="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5"/>
      <color rgb="FFB7B7B7"/>
      <color rgb="FF005050"/>
      <color rgb="FFC0C0C0"/>
      <color rgb="FFD2D2CD"/>
      <color rgb="FFB4EBF0"/>
      <color rgb="FFFFB42D"/>
      <color rgb="FFFFA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1</xdr:row>
      <xdr:rowOff>285750</xdr:rowOff>
    </xdr:from>
    <xdr:to>
      <xdr:col>1</xdr:col>
      <xdr:colOff>2030095</xdr:colOff>
      <xdr:row>3</xdr:row>
      <xdr:rowOff>111760</xdr:rowOff>
    </xdr:to>
    <xdr:pic>
      <xdr:nvPicPr>
        <xdr:cNvPr id="2" name="Imagen 1" descr="A black text on a white background&#10;&#10;AI-generated content may be incorrect.">
          <a:extLst>
            <a:ext uri="{FF2B5EF4-FFF2-40B4-BE49-F238E27FC236}">
              <a16:creationId xmlns:a16="http://schemas.microsoft.com/office/drawing/2014/main" id="{FC74A979-E83C-4D52-8B25-2BB4561B1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476250"/>
          <a:ext cx="1817370" cy="476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3</xdr:row>
      <xdr:rowOff>66675</xdr:rowOff>
    </xdr:from>
    <xdr:to>
      <xdr:col>4</xdr:col>
      <xdr:colOff>1893219</xdr:colOff>
      <xdr:row>5</xdr:row>
      <xdr:rowOff>123825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F6AA53C-200A-4C80-83DB-4BBBC31C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38175"/>
          <a:ext cx="435066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565C-F0EC-4617-8A22-1C6A5F8070D4}">
  <dimension ref="B1:BT204"/>
  <sheetViews>
    <sheetView tabSelected="1" topLeftCell="B1" zoomScale="40" zoomScaleNormal="40" zoomScaleSheetLayoutView="40" workbookViewId="0">
      <selection activeCell="AB20" sqref="AB20"/>
    </sheetView>
  </sheetViews>
  <sheetFormatPr defaultColWidth="11.453125" defaultRowHeight="14.5"/>
  <cols>
    <col min="1" max="1" width="4.1796875" style="1" customWidth="1"/>
    <col min="2" max="2" width="32.54296875" style="1" customWidth="1"/>
    <col min="3" max="3" width="10.26953125" style="1" customWidth="1"/>
    <col min="4" max="4" width="78" style="1" customWidth="1"/>
    <col min="5" max="11" width="32.1796875" style="1" customWidth="1"/>
    <col min="12" max="12" width="35.453125" style="1" customWidth="1"/>
    <col min="13" max="14" width="32.1796875" style="1" customWidth="1"/>
    <col min="15" max="16" width="24.81640625" style="1" customWidth="1"/>
    <col min="17" max="17" width="120.26953125" style="1" customWidth="1"/>
    <col min="18" max="20" width="10.7265625" style="8" customWidth="1"/>
    <col min="21" max="21" width="31.7265625" style="1" customWidth="1"/>
    <col min="22" max="22" width="31" style="1" customWidth="1"/>
    <col min="23" max="16384" width="11.453125" style="1"/>
  </cols>
  <sheetData>
    <row r="1" spans="2:72" ht="15" thickBot="1"/>
    <row r="2" spans="2:72" ht="29.25" customHeight="1" thickBot="1">
      <c r="B2" s="77"/>
      <c r="C2" s="80" t="s">
        <v>43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69" t="s">
        <v>0</v>
      </c>
      <c r="V2" s="34" t="s">
        <v>44</v>
      </c>
    </row>
    <row r="3" spans="2:72" ht="23.25" customHeight="1">
      <c r="B3" s="78"/>
      <c r="C3" s="82" t="s">
        <v>42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/>
      <c r="U3" s="70" t="s">
        <v>1</v>
      </c>
      <c r="V3" s="35" t="s">
        <v>2</v>
      </c>
    </row>
    <row r="4" spans="2:72" ht="32.25" customHeight="1" thickBot="1">
      <c r="B4" s="79"/>
      <c r="C4" s="85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  <c r="U4" s="71" t="s">
        <v>3</v>
      </c>
      <c r="V4" s="36" t="s">
        <v>4</v>
      </c>
      <c r="AB4" s="10"/>
    </row>
    <row r="5" spans="2:72" ht="6.75" customHeight="1">
      <c r="B5" s="5"/>
      <c r="O5" s="37"/>
      <c r="P5" s="37"/>
      <c r="Q5" s="37"/>
      <c r="R5" s="37"/>
      <c r="S5" s="37"/>
      <c r="T5" s="37"/>
      <c r="V5" s="38"/>
      <c r="AB5" s="10"/>
    </row>
    <row r="6" spans="2:72" s="2" customFormat="1" ht="45" customHeight="1">
      <c r="B6" s="72" t="s">
        <v>5</v>
      </c>
      <c r="C6" s="88" t="s">
        <v>50</v>
      </c>
      <c r="D6" s="8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  <c r="P6" s="40"/>
      <c r="Q6" s="40"/>
      <c r="R6" s="41"/>
      <c r="S6" s="41"/>
      <c r="T6" s="41"/>
      <c r="U6" s="42"/>
      <c r="V6" s="43"/>
      <c r="Z6" s="1"/>
      <c r="AA6" s="1"/>
      <c r="AB6" s="10"/>
    </row>
    <row r="7" spans="2:72" s="2" customFormat="1" ht="30" customHeight="1" thickBot="1">
      <c r="B7" s="1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  <c r="P7" s="40"/>
      <c r="Q7" s="40"/>
      <c r="R7" s="41"/>
      <c r="S7" s="41"/>
      <c r="T7" s="41"/>
      <c r="U7" s="42"/>
      <c r="V7" s="43"/>
      <c r="Z7" s="1"/>
      <c r="AA7" s="1"/>
      <c r="AB7" s="10"/>
    </row>
    <row r="8" spans="2:72" ht="145.5" customHeight="1" thickBot="1">
      <c r="B8" s="14"/>
      <c r="C8" s="52"/>
      <c r="D8" s="44"/>
      <c r="E8" s="90" t="s">
        <v>16</v>
      </c>
      <c r="F8" s="91"/>
      <c r="G8" s="91"/>
      <c r="H8" s="91"/>
      <c r="I8" s="91"/>
      <c r="J8" s="91"/>
      <c r="K8" s="91"/>
      <c r="L8" s="91"/>
      <c r="M8" s="91"/>
      <c r="N8" s="92"/>
      <c r="O8" s="45"/>
      <c r="P8" s="45"/>
      <c r="Q8" s="45"/>
      <c r="R8" s="93" t="s">
        <v>17</v>
      </c>
      <c r="S8" s="94"/>
      <c r="T8" s="94"/>
      <c r="U8" s="95"/>
      <c r="V8" s="46"/>
    </row>
    <row r="9" spans="2:72" ht="38.25" customHeight="1">
      <c r="B9" s="102" t="s">
        <v>18</v>
      </c>
      <c r="C9" s="105" t="s">
        <v>6</v>
      </c>
      <c r="D9" s="108" t="s">
        <v>19</v>
      </c>
      <c r="E9" s="111" t="s">
        <v>20</v>
      </c>
      <c r="F9" s="75" t="s">
        <v>21</v>
      </c>
      <c r="G9" s="75" t="s">
        <v>22</v>
      </c>
      <c r="H9" s="100" t="s">
        <v>23</v>
      </c>
      <c r="I9" s="75" t="s">
        <v>24</v>
      </c>
      <c r="J9" s="75" t="s">
        <v>25</v>
      </c>
      <c r="K9" s="75" t="s">
        <v>26</v>
      </c>
      <c r="L9" s="100" t="s">
        <v>27</v>
      </c>
      <c r="M9" s="75" t="s">
        <v>28</v>
      </c>
      <c r="N9" s="100" t="s">
        <v>29</v>
      </c>
      <c r="O9" s="120" t="s">
        <v>30</v>
      </c>
      <c r="P9" s="120" t="s">
        <v>31</v>
      </c>
      <c r="Q9" s="123" t="s">
        <v>32</v>
      </c>
      <c r="R9" s="125">
        <v>45658</v>
      </c>
      <c r="S9" s="126"/>
      <c r="T9" s="126"/>
      <c r="U9" s="127" t="s">
        <v>7</v>
      </c>
      <c r="V9" s="115" t="s">
        <v>33</v>
      </c>
    </row>
    <row r="10" spans="2:72" ht="24" customHeight="1">
      <c r="B10" s="103"/>
      <c r="C10" s="106"/>
      <c r="D10" s="109"/>
      <c r="E10" s="111"/>
      <c r="F10" s="75"/>
      <c r="G10" s="75"/>
      <c r="H10" s="100"/>
      <c r="I10" s="75"/>
      <c r="J10" s="75"/>
      <c r="K10" s="75"/>
      <c r="L10" s="100"/>
      <c r="M10" s="75"/>
      <c r="N10" s="100"/>
      <c r="O10" s="121"/>
      <c r="P10" s="121"/>
      <c r="Q10" s="109"/>
      <c r="R10" s="118" t="s">
        <v>8</v>
      </c>
      <c r="S10" s="119"/>
      <c r="T10" s="119"/>
      <c r="U10" s="128"/>
      <c r="V10" s="116"/>
      <c r="Z10" s="11"/>
    </row>
    <row r="11" spans="2:72" ht="37.5" customHeight="1">
      <c r="B11" s="103"/>
      <c r="C11" s="106"/>
      <c r="D11" s="109"/>
      <c r="E11" s="111"/>
      <c r="F11" s="75"/>
      <c r="G11" s="75"/>
      <c r="H11" s="100"/>
      <c r="I11" s="75"/>
      <c r="J11" s="75"/>
      <c r="K11" s="75"/>
      <c r="L11" s="100"/>
      <c r="M11" s="75"/>
      <c r="N11" s="100"/>
      <c r="O11" s="121"/>
      <c r="P11" s="121"/>
      <c r="Q11" s="109"/>
      <c r="R11" s="23">
        <v>1</v>
      </c>
      <c r="S11" s="20">
        <v>2</v>
      </c>
      <c r="T11" s="20">
        <v>3</v>
      </c>
      <c r="U11" s="128"/>
      <c r="V11" s="116"/>
      <c r="Z11" s="11"/>
    </row>
    <row r="12" spans="2:72" ht="138" customHeight="1" thickBot="1">
      <c r="B12" s="104"/>
      <c r="C12" s="107"/>
      <c r="D12" s="110"/>
      <c r="E12" s="112"/>
      <c r="F12" s="76"/>
      <c r="G12" s="76"/>
      <c r="H12" s="101"/>
      <c r="I12" s="76"/>
      <c r="J12" s="76"/>
      <c r="K12" s="76"/>
      <c r="L12" s="101"/>
      <c r="M12" s="76"/>
      <c r="N12" s="101"/>
      <c r="O12" s="122"/>
      <c r="P12" s="122"/>
      <c r="Q12" s="124"/>
      <c r="R12" s="73" t="s">
        <v>34</v>
      </c>
      <c r="S12" s="74" t="s">
        <v>35</v>
      </c>
      <c r="T12" s="74" t="s">
        <v>36</v>
      </c>
      <c r="U12" s="128"/>
      <c r="V12" s="117"/>
      <c r="Z12" s="11"/>
      <c r="AM12" s="1" t="s">
        <v>9</v>
      </c>
      <c r="BS12" s="11" t="s">
        <v>10</v>
      </c>
      <c r="BT12" s="12" t="s">
        <v>11</v>
      </c>
    </row>
    <row r="13" spans="2:72" s="2" customFormat="1" ht="5.25" customHeight="1" thickBot="1">
      <c r="B13" s="29"/>
      <c r="C13" s="19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28"/>
      <c r="R13" s="19"/>
      <c r="S13" s="21"/>
      <c r="T13" s="22"/>
      <c r="U13" s="24"/>
      <c r="V13" s="26"/>
      <c r="AU13" s="1"/>
      <c r="BS13" s="11"/>
      <c r="BT13" s="12"/>
    </row>
    <row r="14" spans="2:72" s="2" customFormat="1" ht="50.5" customHeight="1">
      <c r="B14" s="96" t="s">
        <v>45</v>
      </c>
      <c r="C14" s="66">
        <v>1</v>
      </c>
      <c r="D14" s="67" t="s">
        <v>46</v>
      </c>
      <c r="E14" s="65" t="s">
        <v>9</v>
      </c>
      <c r="F14" s="30" t="s">
        <v>9</v>
      </c>
      <c r="G14" s="30" t="s">
        <v>9</v>
      </c>
      <c r="H14" s="31" t="s">
        <v>37</v>
      </c>
      <c r="I14" s="31" t="s">
        <v>37</v>
      </c>
      <c r="J14" s="31" t="s">
        <v>37</v>
      </c>
      <c r="K14" s="31" t="s">
        <v>9</v>
      </c>
      <c r="L14" s="31" t="s">
        <v>9</v>
      </c>
      <c r="M14" s="31" t="s">
        <v>9</v>
      </c>
      <c r="N14" s="31" t="s">
        <v>37</v>
      </c>
      <c r="O14" s="32" t="str">
        <f>IF(D14=0,"",IF(OR(H14="Sí",L14="Sí",N14="Sí"),"Sí",IF(COUNTIF(E14:N14,"=Sí")&gt;5,"Sí", "No")))</f>
        <v>Sí</v>
      </c>
      <c r="P14" s="15" t="s">
        <v>9</v>
      </c>
      <c r="Q14" s="16" t="s">
        <v>56</v>
      </c>
      <c r="R14" s="17"/>
      <c r="S14" s="17"/>
      <c r="T14" s="17"/>
      <c r="U14" s="25"/>
      <c r="V14" s="27" t="s">
        <v>13</v>
      </c>
      <c r="AU14" s="1"/>
      <c r="BS14" s="11"/>
      <c r="BT14" s="12" t="s">
        <v>12</v>
      </c>
    </row>
    <row r="15" spans="2:72" s="2" customFormat="1" ht="51" customHeight="1" thickBot="1">
      <c r="B15" s="97"/>
      <c r="C15" s="48">
        <v>2</v>
      </c>
      <c r="D15" s="68" t="s">
        <v>47</v>
      </c>
      <c r="E15" s="65" t="s">
        <v>9</v>
      </c>
      <c r="F15" s="30" t="s">
        <v>9</v>
      </c>
      <c r="G15" s="30" t="s">
        <v>9</v>
      </c>
      <c r="H15" s="31" t="s">
        <v>37</v>
      </c>
      <c r="I15" s="31" t="s">
        <v>37</v>
      </c>
      <c r="J15" s="31" t="s">
        <v>37</v>
      </c>
      <c r="K15" s="31" t="s">
        <v>9</v>
      </c>
      <c r="L15" s="31" t="s">
        <v>9</v>
      </c>
      <c r="M15" s="31" t="s">
        <v>9</v>
      </c>
      <c r="N15" s="31" t="s">
        <v>37</v>
      </c>
      <c r="O15" s="32" t="str">
        <f t="shared" ref="O15:O16" si="0">IF(D15=0,"",IF(OR(H15="Sí",L15="Sí",N15="Sí"),"Sí",IF(COUNTIF(E15:N15,"=Sí")&gt;5,"Sí", "No")))</f>
        <v>Sí</v>
      </c>
      <c r="P15" s="15" t="s">
        <v>9</v>
      </c>
      <c r="Q15" s="16" t="s">
        <v>57</v>
      </c>
      <c r="R15" s="17"/>
      <c r="S15" s="17"/>
      <c r="T15" s="17"/>
      <c r="U15" s="25"/>
      <c r="V15" s="27" t="s">
        <v>13</v>
      </c>
    </row>
    <row r="16" spans="2:72" s="2" customFormat="1" ht="51" customHeight="1">
      <c r="B16" s="97"/>
      <c r="C16" s="66">
        <v>3</v>
      </c>
      <c r="D16" s="68" t="s">
        <v>48</v>
      </c>
      <c r="E16" s="65" t="s">
        <v>9</v>
      </c>
      <c r="F16" s="30" t="s">
        <v>9</v>
      </c>
      <c r="G16" s="30" t="s">
        <v>9</v>
      </c>
      <c r="H16" s="31" t="s">
        <v>37</v>
      </c>
      <c r="I16" s="31" t="s">
        <v>37</v>
      </c>
      <c r="J16" s="31" t="s">
        <v>37</v>
      </c>
      <c r="K16" s="31" t="s">
        <v>9</v>
      </c>
      <c r="L16" s="31" t="s">
        <v>9</v>
      </c>
      <c r="M16" s="31" t="s">
        <v>9</v>
      </c>
      <c r="N16" s="31" t="s">
        <v>37</v>
      </c>
      <c r="O16" s="32" t="str">
        <f t="shared" si="0"/>
        <v>Sí</v>
      </c>
      <c r="P16" s="15" t="s">
        <v>9</v>
      </c>
      <c r="Q16" s="16" t="s">
        <v>58</v>
      </c>
      <c r="R16" s="17"/>
      <c r="S16" s="17"/>
      <c r="T16" s="17"/>
      <c r="U16" s="25"/>
      <c r="V16" s="27" t="s">
        <v>13</v>
      </c>
    </row>
    <row r="17" spans="2:26" s="2" customFormat="1" ht="51" customHeight="1" thickBot="1">
      <c r="B17" s="97"/>
      <c r="C17" s="48">
        <v>4</v>
      </c>
      <c r="D17" s="68" t="s">
        <v>49</v>
      </c>
      <c r="E17" s="65" t="s">
        <v>9</v>
      </c>
      <c r="F17" s="30" t="s">
        <v>9</v>
      </c>
      <c r="G17" s="30" t="s">
        <v>9</v>
      </c>
      <c r="H17" s="31" t="s">
        <v>37</v>
      </c>
      <c r="I17" s="31" t="s">
        <v>37</v>
      </c>
      <c r="J17" s="31" t="s">
        <v>37</v>
      </c>
      <c r="K17" s="31" t="s">
        <v>9</v>
      </c>
      <c r="L17" s="31" t="s">
        <v>9</v>
      </c>
      <c r="M17" s="31" t="s">
        <v>9</v>
      </c>
      <c r="N17" s="31" t="s">
        <v>37</v>
      </c>
      <c r="O17" s="32" t="str">
        <f t="shared" ref="O17:O22" si="1">IF(D17=0,"",IF(OR(H17="Sí",L17="Sí",N17="Sí"),"Sí",IF(COUNTIF(E17:N17,"=Sí")&gt;5,"Sí", "No")))</f>
        <v>Sí</v>
      </c>
      <c r="P17" s="15" t="s">
        <v>9</v>
      </c>
      <c r="Q17" s="16" t="s">
        <v>59</v>
      </c>
      <c r="R17" s="17"/>
      <c r="S17" s="17"/>
      <c r="T17" s="17"/>
      <c r="U17" s="25"/>
      <c r="V17" s="27" t="s">
        <v>13</v>
      </c>
    </row>
    <row r="18" spans="2:26" s="2" customFormat="1" ht="57.5" customHeight="1">
      <c r="B18" s="97"/>
      <c r="C18" s="66">
        <v>5</v>
      </c>
      <c r="D18" s="68" t="s">
        <v>51</v>
      </c>
      <c r="E18" s="65" t="s">
        <v>9</v>
      </c>
      <c r="F18" s="30" t="s">
        <v>9</v>
      </c>
      <c r="G18" s="30" t="s">
        <v>9</v>
      </c>
      <c r="H18" s="31" t="s">
        <v>37</v>
      </c>
      <c r="I18" s="31" t="s">
        <v>37</v>
      </c>
      <c r="J18" s="31" t="s">
        <v>37</v>
      </c>
      <c r="K18" s="31" t="s">
        <v>9</v>
      </c>
      <c r="L18" s="31" t="s">
        <v>9</v>
      </c>
      <c r="M18" s="31" t="s">
        <v>9</v>
      </c>
      <c r="N18" s="31" t="s">
        <v>37</v>
      </c>
      <c r="O18" s="32" t="str">
        <f t="shared" si="1"/>
        <v>Sí</v>
      </c>
      <c r="P18" s="15" t="s">
        <v>9</v>
      </c>
      <c r="Q18" s="16" t="s">
        <v>60</v>
      </c>
      <c r="R18" s="17"/>
      <c r="S18" s="17"/>
      <c r="T18" s="17"/>
      <c r="U18" s="25"/>
      <c r="V18" s="27" t="s">
        <v>13</v>
      </c>
    </row>
    <row r="19" spans="2:26" s="2" customFormat="1" ht="51" customHeight="1" thickBot="1">
      <c r="B19" s="97"/>
      <c r="C19" s="48">
        <v>6</v>
      </c>
      <c r="D19" s="68" t="s">
        <v>52</v>
      </c>
      <c r="E19" s="65" t="s">
        <v>9</v>
      </c>
      <c r="F19" s="30" t="s">
        <v>9</v>
      </c>
      <c r="G19" s="30" t="s">
        <v>9</v>
      </c>
      <c r="H19" s="31" t="s">
        <v>37</v>
      </c>
      <c r="I19" s="31" t="s">
        <v>37</v>
      </c>
      <c r="J19" s="31" t="s">
        <v>37</v>
      </c>
      <c r="K19" s="31" t="s">
        <v>9</v>
      </c>
      <c r="L19" s="31" t="s">
        <v>9</v>
      </c>
      <c r="M19" s="31" t="s">
        <v>9</v>
      </c>
      <c r="N19" s="31" t="s">
        <v>37</v>
      </c>
      <c r="O19" s="32" t="str">
        <f t="shared" si="1"/>
        <v>Sí</v>
      </c>
      <c r="P19" s="15" t="s">
        <v>9</v>
      </c>
      <c r="Q19" s="16" t="s">
        <v>61</v>
      </c>
      <c r="R19" s="17"/>
      <c r="S19" s="17"/>
      <c r="T19" s="17"/>
      <c r="U19" s="25"/>
      <c r="V19" s="27" t="s">
        <v>13</v>
      </c>
    </row>
    <row r="20" spans="2:26" s="2" customFormat="1" ht="51" customHeight="1" thickBot="1">
      <c r="B20" s="97"/>
      <c r="C20" s="66">
        <v>7</v>
      </c>
      <c r="D20" s="68" t="s">
        <v>53</v>
      </c>
      <c r="E20" s="65" t="s">
        <v>9</v>
      </c>
      <c r="F20" s="30" t="s">
        <v>9</v>
      </c>
      <c r="G20" s="30" t="s">
        <v>9</v>
      </c>
      <c r="H20" s="31" t="s">
        <v>37</v>
      </c>
      <c r="I20" s="31" t="s">
        <v>37</v>
      </c>
      <c r="J20" s="31" t="s">
        <v>37</v>
      </c>
      <c r="K20" s="31" t="s">
        <v>9</v>
      </c>
      <c r="L20" s="31" t="s">
        <v>9</v>
      </c>
      <c r="M20" s="31" t="s">
        <v>9</v>
      </c>
      <c r="N20" s="31" t="s">
        <v>37</v>
      </c>
      <c r="O20" s="32" t="str">
        <f t="shared" si="1"/>
        <v>Sí</v>
      </c>
      <c r="P20" s="15" t="s">
        <v>9</v>
      </c>
      <c r="Q20" s="16" t="s">
        <v>62</v>
      </c>
      <c r="R20" s="17"/>
      <c r="S20" s="17"/>
      <c r="T20" s="17"/>
      <c r="U20" s="25"/>
      <c r="V20" s="27" t="s">
        <v>13</v>
      </c>
    </row>
    <row r="21" spans="2:26" s="2" customFormat="1" ht="51" customHeight="1">
      <c r="B21" s="97"/>
      <c r="C21" s="66">
        <v>8</v>
      </c>
      <c r="D21" s="68" t="s">
        <v>55</v>
      </c>
      <c r="E21" s="65" t="s">
        <v>9</v>
      </c>
      <c r="F21" s="30" t="s">
        <v>9</v>
      </c>
      <c r="G21" s="30" t="s">
        <v>9</v>
      </c>
      <c r="H21" s="31" t="s">
        <v>37</v>
      </c>
      <c r="I21" s="31" t="s">
        <v>37</v>
      </c>
      <c r="J21" s="31" t="s">
        <v>37</v>
      </c>
      <c r="K21" s="31" t="s">
        <v>9</v>
      </c>
      <c r="L21" s="31" t="s">
        <v>9</v>
      </c>
      <c r="M21" s="31" t="s">
        <v>9</v>
      </c>
      <c r="N21" s="31" t="s">
        <v>37</v>
      </c>
      <c r="O21" s="32" t="str">
        <f t="shared" si="1"/>
        <v>Sí</v>
      </c>
      <c r="P21" s="15" t="s">
        <v>9</v>
      </c>
      <c r="Q21" s="16" t="s">
        <v>63</v>
      </c>
      <c r="R21" s="17"/>
      <c r="S21" s="17"/>
      <c r="T21" s="17"/>
      <c r="U21" s="25"/>
      <c r="V21" s="27" t="s">
        <v>12</v>
      </c>
    </row>
    <row r="22" spans="2:26" s="2" customFormat="1" ht="58.5" customHeight="1">
      <c r="B22" s="97"/>
      <c r="C22" s="48">
        <v>9</v>
      </c>
      <c r="D22" s="68" t="s">
        <v>54</v>
      </c>
      <c r="E22" s="65" t="s">
        <v>9</v>
      </c>
      <c r="F22" s="30" t="s">
        <v>9</v>
      </c>
      <c r="G22" s="30" t="s">
        <v>9</v>
      </c>
      <c r="H22" s="31" t="s">
        <v>37</v>
      </c>
      <c r="I22" s="31" t="s">
        <v>37</v>
      </c>
      <c r="J22" s="31" t="s">
        <v>37</v>
      </c>
      <c r="K22" s="31" t="s">
        <v>9</v>
      </c>
      <c r="L22" s="31" t="s">
        <v>9</v>
      </c>
      <c r="M22" s="31" t="s">
        <v>9</v>
      </c>
      <c r="N22" s="31" t="s">
        <v>37</v>
      </c>
      <c r="O22" s="32" t="str">
        <f t="shared" si="1"/>
        <v>Sí</v>
      </c>
      <c r="P22" s="15" t="s">
        <v>9</v>
      </c>
      <c r="Q22" s="16" t="s">
        <v>64</v>
      </c>
      <c r="R22" s="17"/>
      <c r="S22" s="17"/>
      <c r="T22" s="17"/>
      <c r="U22" s="25"/>
      <c r="V22" s="27" t="s">
        <v>13</v>
      </c>
      <c r="Y22" s="1"/>
      <c r="Z22" s="1"/>
    </row>
    <row r="23" spans="2:26" ht="45" customHeight="1">
      <c r="B23" s="14"/>
      <c r="C23" s="52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0"/>
      <c r="P23" s="50"/>
      <c r="Q23" s="50"/>
      <c r="R23" s="51"/>
      <c r="S23" s="51"/>
      <c r="T23" s="51"/>
      <c r="U23" s="52"/>
      <c r="V23" s="53"/>
    </row>
    <row r="24" spans="2:26" ht="47.25" customHeight="1">
      <c r="B24" s="18"/>
      <c r="C24" s="54"/>
      <c r="D24" s="54"/>
      <c r="E24" s="55"/>
      <c r="F24" s="55"/>
      <c r="G24" s="55"/>
      <c r="H24" s="55"/>
      <c r="I24" s="55"/>
      <c r="J24" s="55"/>
      <c r="K24" s="55"/>
      <c r="L24" s="54"/>
      <c r="M24" s="98" t="s">
        <v>38</v>
      </c>
      <c r="N24" s="98"/>
      <c r="O24" s="15">
        <f>COUNTA(D14:D22)</f>
        <v>9</v>
      </c>
      <c r="P24" s="49"/>
      <c r="Q24" s="52"/>
      <c r="R24" s="56"/>
      <c r="S24" s="47" t="s">
        <v>14</v>
      </c>
      <c r="T24" s="52"/>
      <c r="U24" s="52"/>
      <c r="V24" s="57"/>
    </row>
    <row r="25" spans="2:26" ht="47.25" customHeight="1">
      <c r="B25" s="18"/>
      <c r="C25" s="54"/>
      <c r="D25" s="54"/>
      <c r="E25" s="55"/>
      <c r="F25" s="55"/>
      <c r="G25" s="55"/>
      <c r="H25" s="55"/>
      <c r="I25" s="55"/>
      <c r="J25" s="55"/>
      <c r="K25" s="55"/>
      <c r="L25" s="54"/>
      <c r="M25" s="99" t="s">
        <v>39</v>
      </c>
      <c r="N25" s="99"/>
      <c r="O25" s="15">
        <f>COUNTIF(O14:O22,"Sí")</f>
        <v>9</v>
      </c>
      <c r="P25" s="49"/>
      <c r="Q25" s="52"/>
      <c r="R25" s="58"/>
      <c r="S25" s="58"/>
      <c r="T25" s="52"/>
      <c r="U25" s="52"/>
      <c r="V25" s="57"/>
    </row>
    <row r="26" spans="2:26" ht="51" customHeight="1">
      <c r="B26" s="18"/>
      <c r="C26" s="54"/>
      <c r="D26" s="54"/>
      <c r="E26" s="55"/>
      <c r="F26" s="55"/>
      <c r="G26" s="55"/>
      <c r="H26" s="55"/>
      <c r="I26" s="55"/>
      <c r="J26" s="55"/>
      <c r="K26" s="55"/>
      <c r="L26" s="54"/>
      <c r="M26" s="99" t="s">
        <v>40</v>
      </c>
      <c r="N26" s="99"/>
      <c r="O26" s="15">
        <f>COUNTIF(P14:P22,"Sí")</f>
        <v>9</v>
      </c>
      <c r="P26" s="49"/>
      <c r="Q26" s="49"/>
      <c r="R26" s="59"/>
      <c r="S26" s="113" t="s">
        <v>15</v>
      </c>
      <c r="T26" s="113"/>
      <c r="U26" s="52"/>
      <c r="V26" s="60"/>
    </row>
    <row r="27" spans="2:26" ht="60" customHeight="1">
      <c r="B27" s="18"/>
      <c r="C27" s="54"/>
      <c r="D27" s="54"/>
      <c r="E27" s="55"/>
      <c r="F27" s="55"/>
      <c r="G27" s="55"/>
      <c r="H27" s="55"/>
      <c r="I27" s="55"/>
      <c r="J27" s="55"/>
      <c r="K27" s="55"/>
      <c r="L27" s="54"/>
      <c r="M27" s="114" t="s">
        <v>41</v>
      </c>
      <c r="N27" s="114"/>
      <c r="O27" s="33">
        <f>O26/O25</f>
        <v>1</v>
      </c>
      <c r="P27" s="61"/>
      <c r="Q27" s="61"/>
      <c r="R27" s="62"/>
      <c r="S27" s="62"/>
      <c r="T27" s="61"/>
      <c r="U27" s="52"/>
      <c r="V27" s="63"/>
    </row>
    <row r="28" spans="2:26" ht="15" customHeight="1" thickBot="1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64"/>
    </row>
    <row r="29" spans="2:26" ht="14">
      <c r="R29" s="1"/>
      <c r="S29" s="1"/>
      <c r="T29" s="1"/>
    </row>
    <row r="30" spans="2:26" ht="14">
      <c r="R30" s="1"/>
      <c r="S30" s="1"/>
      <c r="T30" s="1"/>
    </row>
    <row r="31" spans="2:26" ht="14">
      <c r="R31" s="1"/>
      <c r="S31" s="1"/>
      <c r="T31" s="1"/>
    </row>
    <row r="32" spans="2:26" ht="14">
      <c r="R32" s="1"/>
      <c r="S32" s="1"/>
      <c r="T32" s="1"/>
    </row>
    <row r="33" s="1" customFormat="1" ht="14"/>
    <row r="34" s="1" customFormat="1" ht="14"/>
    <row r="35" s="1" customFormat="1" ht="14"/>
    <row r="36" s="1" customFormat="1" ht="14"/>
    <row r="37" s="1" customFormat="1" ht="14"/>
    <row r="38" s="1" customFormat="1" ht="14"/>
    <row r="39" s="1" customFormat="1" ht="14"/>
    <row r="40" s="1" customFormat="1" ht="14"/>
    <row r="41" s="1" customFormat="1" ht="14"/>
    <row r="42" s="1" customFormat="1" ht="14"/>
    <row r="43" s="1" customFormat="1" ht="14"/>
    <row r="44" s="1" customFormat="1" ht="14"/>
    <row r="45" s="1" customFormat="1" ht="14"/>
    <row r="46" s="1" customFormat="1" ht="14"/>
    <row r="47" s="1" customFormat="1" ht="14"/>
    <row r="48" s="1" customFormat="1" ht="14"/>
    <row r="49" s="1" customFormat="1" ht="14"/>
    <row r="50" s="1" customFormat="1" ht="14"/>
    <row r="51" s="1" customFormat="1" ht="14"/>
    <row r="52" s="1" customFormat="1" ht="14"/>
    <row r="53" s="1" customFormat="1" ht="14"/>
    <row r="54" s="1" customFormat="1" ht="14"/>
    <row r="55" s="1" customFormat="1" ht="14"/>
    <row r="56" s="1" customFormat="1" ht="14"/>
    <row r="57" s="1" customFormat="1" ht="14"/>
    <row r="58" s="1" customFormat="1" ht="14"/>
    <row r="59" s="1" customFormat="1" ht="14"/>
    <row r="60" s="1" customFormat="1" ht="14"/>
    <row r="61" s="1" customFormat="1" ht="14"/>
    <row r="62" s="1" customFormat="1" ht="14"/>
    <row r="63" s="1" customFormat="1" ht="14"/>
    <row r="64" s="1" customFormat="1" ht="14"/>
    <row r="65" s="1" customFormat="1" ht="14"/>
    <row r="66" s="1" customFormat="1" ht="14"/>
    <row r="67" s="1" customFormat="1" ht="14"/>
    <row r="68" s="1" customFormat="1" ht="14"/>
    <row r="69" s="1" customFormat="1" ht="14"/>
    <row r="70" s="1" customFormat="1" ht="14"/>
    <row r="71" s="1" customFormat="1" ht="14"/>
    <row r="72" s="1" customFormat="1" ht="14"/>
    <row r="73" s="1" customFormat="1" ht="14"/>
    <row r="74" s="1" customFormat="1" ht="14"/>
    <row r="75" s="1" customFormat="1" ht="14"/>
    <row r="76" s="1" customFormat="1" ht="14"/>
    <row r="77" s="1" customFormat="1" ht="14"/>
    <row r="78" s="1" customFormat="1" ht="14"/>
    <row r="79" s="1" customFormat="1" ht="14"/>
    <row r="80" s="1" customFormat="1" ht="14"/>
    <row r="81" s="1" customFormat="1" ht="14"/>
    <row r="82" s="1" customFormat="1" ht="14"/>
    <row r="83" s="1" customFormat="1" ht="14"/>
    <row r="84" s="1" customFormat="1" ht="14"/>
    <row r="85" s="1" customFormat="1" ht="14"/>
    <row r="86" s="1" customFormat="1" ht="14"/>
    <row r="87" s="1" customFormat="1" ht="14"/>
    <row r="88" s="1" customFormat="1" ht="14"/>
    <row r="89" s="1" customFormat="1" ht="14"/>
    <row r="90" s="1" customFormat="1" ht="14"/>
    <row r="91" s="1" customFormat="1" ht="14"/>
    <row r="92" s="1" customFormat="1" ht="14"/>
    <row r="93" s="1" customFormat="1" ht="14"/>
    <row r="94" s="1" customFormat="1" ht="14"/>
    <row r="95" s="1" customFormat="1" ht="14"/>
    <row r="96" s="1" customFormat="1" ht="14"/>
    <row r="97" s="1" customFormat="1" ht="14"/>
    <row r="98" s="1" customFormat="1" ht="14"/>
    <row r="99" s="1" customFormat="1" ht="14"/>
    <row r="100" s="1" customFormat="1" ht="14"/>
    <row r="101" s="1" customFormat="1" ht="14"/>
    <row r="102" s="1" customFormat="1" ht="14"/>
    <row r="103" s="1" customFormat="1" ht="14"/>
    <row r="104" s="1" customFormat="1" ht="14"/>
    <row r="105" s="1" customFormat="1" ht="14"/>
    <row r="106" s="1" customFormat="1" ht="14"/>
    <row r="107" s="1" customFormat="1" ht="14"/>
    <row r="108" s="1" customFormat="1" ht="14"/>
    <row r="109" s="1" customFormat="1" ht="14"/>
    <row r="110" s="1" customFormat="1" ht="14"/>
    <row r="111" s="1" customFormat="1" ht="14"/>
    <row r="112" s="1" customFormat="1" ht="14"/>
    <row r="113" s="1" customFormat="1" ht="14"/>
    <row r="114" s="1" customFormat="1" ht="14"/>
    <row r="115" s="1" customFormat="1" ht="14"/>
    <row r="116" s="1" customFormat="1" ht="14"/>
    <row r="117" s="1" customFormat="1" ht="14"/>
    <row r="118" s="1" customFormat="1" ht="14"/>
    <row r="119" s="1" customFormat="1" ht="14"/>
    <row r="120" s="1" customFormat="1" ht="14"/>
    <row r="121" s="1" customFormat="1" ht="14"/>
    <row r="122" s="1" customFormat="1" ht="14"/>
    <row r="123" s="1" customFormat="1" ht="14"/>
    <row r="124" s="1" customFormat="1" ht="14"/>
    <row r="125" s="1" customFormat="1" ht="14"/>
    <row r="126" s="1" customFormat="1" ht="14"/>
    <row r="127" s="1" customFormat="1" ht="14"/>
    <row r="128" s="1" customFormat="1" ht="14"/>
    <row r="129" s="1" customFormat="1" ht="14"/>
    <row r="130" s="1" customFormat="1" ht="14"/>
    <row r="131" s="1" customFormat="1" ht="14"/>
    <row r="132" s="1" customFormat="1" ht="14"/>
    <row r="133" s="1" customFormat="1" ht="14"/>
    <row r="134" s="1" customFormat="1" ht="14"/>
    <row r="135" s="1" customFormat="1" ht="14"/>
    <row r="136" s="1" customFormat="1" ht="14"/>
    <row r="137" s="1" customFormat="1" ht="14"/>
    <row r="138" s="1" customFormat="1" ht="14"/>
    <row r="139" s="1" customFormat="1" ht="14"/>
    <row r="140" s="1" customFormat="1" ht="14"/>
    <row r="141" s="1" customFormat="1" ht="14"/>
    <row r="142" s="1" customFormat="1" ht="14"/>
    <row r="143" s="1" customFormat="1" ht="14"/>
    <row r="144" s="1" customFormat="1" ht="14"/>
    <row r="145" s="1" customFormat="1" ht="14"/>
    <row r="146" s="1" customFormat="1" ht="14"/>
    <row r="147" s="1" customFormat="1" ht="14"/>
    <row r="148" s="1" customFormat="1" ht="14"/>
    <row r="149" s="1" customFormat="1" ht="14"/>
    <row r="150" s="1" customFormat="1" ht="14"/>
    <row r="151" s="1" customFormat="1" ht="14"/>
    <row r="152" s="1" customFormat="1" ht="14"/>
    <row r="153" s="1" customFormat="1" ht="14"/>
    <row r="154" s="1" customFormat="1" ht="14"/>
    <row r="155" s="1" customFormat="1" ht="14"/>
    <row r="156" s="1" customFormat="1" ht="14"/>
    <row r="157" s="1" customFormat="1" ht="14"/>
    <row r="158" s="1" customFormat="1" ht="14"/>
    <row r="159" s="1" customFormat="1" ht="14"/>
    <row r="160" s="1" customFormat="1" ht="14"/>
    <row r="161" s="1" customFormat="1" ht="14"/>
    <row r="162" s="1" customFormat="1" ht="14"/>
    <row r="163" s="1" customFormat="1" ht="14"/>
    <row r="164" s="1" customFormat="1" ht="14"/>
    <row r="165" s="1" customFormat="1" ht="14"/>
    <row r="166" s="1" customFormat="1" ht="14"/>
    <row r="167" s="1" customFormat="1" ht="14"/>
    <row r="168" s="1" customFormat="1" ht="14"/>
    <row r="169" s="1" customFormat="1" ht="14"/>
    <row r="170" s="1" customFormat="1" ht="14"/>
    <row r="171" s="1" customFormat="1" ht="14"/>
    <row r="172" s="1" customFormat="1" ht="14"/>
    <row r="173" s="1" customFormat="1" ht="14"/>
    <row r="174" s="1" customFormat="1" ht="14"/>
    <row r="175" s="1" customFormat="1" ht="14"/>
    <row r="176" s="1" customFormat="1" ht="14"/>
    <row r="177" s="1" customFormat="1" ht="14"/>
    <row r="178" s="1" customFormat="1" ht="14"/>
    <row r="179" s="1" customFormat="1" ht="14"/>
    <row r="180" s="1" customFormat="1" ht="14"/>
    <row r="181" s="1" customFormat="1" ht="14"/>
    <row r="182" s="1" customFormat="1" ht="14"/>
    <row r="183" s="1" customFormat="1" ht="14"/>
    <row r="184" s="1" customFormat="1" ht="14"/>
    <row r="185" s="1" customFormat="1" ht="14"/>
    <row r="186" s="1" customFormat="1" ht="14"/>
    <row r="187" s="1" customFormat="1" ht="14"/>
    <row r="188" s="1" customFormat="1" ht="14"/>
    <row r="189" s="1" customFormat="1" ht="14"/>
    <row r="190" s="1" customFormat="1" ht="14"/>
    <row r="191" s="1" customFormat="1" ht="14"/>
    <row r="192" s="1" customFormat="1" ht="14"/>
    <row r="193" spans="18:20" ht="14">
      <c r="R193" s="1"/>
      <c r="S193" s="1"/>
      <c r="T193" s="1"/>
    </row>
    <row r="194" spans="18:20" ht="14">
      <c r="R194" s="1"/>
      <c r="S194" s="1"/>
      <c r="T194" s="1"/>
    </row>
    <row r="195" spans="18:20" ht="14">
      <c r="R195" s="1"/>
      <c r="S195" s="1"/>
      <c r="T195" s="1"/>
    </row>
    <row r="196" spans="18:20" ht="14">
      <c r="R196" s="1"/>
      <c r="S196" s="1"/>
      <c r="T196" s="1"/>
    </row>
    <row r="197" spans="18:20" ht="14">
      <c r="R197" s="1"/>
      <c r="S197" s="1"/>
      <c r="T197" s="1"/>
    </row>
    <row r="198" spans="18:20" ht="14">
      <c r="R198" s="1"/>
      <c r="S198" s="1"/>
      <c r="T198" s="1"/>
    </row>
    <row r="199" spans="18:20" ht="14">
      <c r="R199" s="1"/>
      <c r="S199" s="1"/>
      <c r="T199" s="1"/>
    </row>
    <row r="200" spans="18:20" ht="14">
      <c r="R200" s="1"/>
      <c r="S200" s="1"/>
      <c r="T200" s="1"/>
    </row>
    <row r="201" spans="18:20" ht="14">
      <c r="R201" s="1"/>
      <c r="S201" s="1"/>
      <c r="T201" s="1"/>
    </row>
    <row r="202" spans="18:20" ht="14">
      <c r="R202" s="1"/>
      <c r="S202" s="1"/>
      <c r="T202" s="1"/>
    </row>
    <row r="203" spans="18:20">
      <c r="R203" s="9"/>
      <c r="S203" s="9"/>
      <c r="T203" s="9"/>
    </row>
    <row r="204" spans="18:20">
      <c r="R204" s="9"/>
      <c r="S204" s="9"/>
      <c r="T204" s="9"/>
    </row>
  </sheetData>
  <mergeCells count="32">
    <mergeCell ref="M26:N26"/>
    <mergeCell ref="S26:T26"/>
    <mergeCell ref="M27:N27"/>
    <mergeCell ref="V9:V12"/>
    <mergeCell ref="R10:T10"/>
    <mergeCell ref="O9:O12"/>
    <mergeCell ref="P9:P12"/>
    <mergeCell ref="Q9:Q12"/>
    <mergeCell ref="R9:T9"/>
    <mergeCell ref="U9:U12"/>
    <mergeCell ref="B14:B22"/>
    <mergeCell ref="M24:N24"/>
    <mergeCell ref="M25:N25"/>
    <mergeCell ref="N9:N12"/>
    <mergeCell ref="H9:H12"/>
    <mergeCell ref="I9:I12"/>
    <mergeCell ref="J9:J12"/>
    <mergeCell ref="K9:K12"/>
    <mergeCell ref="L9:L12"/>
    <mergeCell ref="M9:M12"/>
    <mergeCell ref="B9:B12"/>
    <mergeCell ref="C9:C12"/>
    <mergeCell ref="D9:D12"/>
    <mergeCell ref="E9:E12"/>
    <mergeCell ref="F9:F12"/>
    <mergeCell ref="G9:G12"/>
    <mergeCell ref="B2:B4"/>
    <mergeCell ref="C2:T2"/>
    <mergeCell ref="C3:T4"/>
    <mergeCell ref="C6:D6"/>
    <mergeCell ref="E8:N8"/>
    <mergeCell ref="R8:U8"/>
  </mergeCells>
  <phoneticPr fontId="30" type="noConversion"/>
  <conditionalFormatting sqref="V14">
    <cfRule type="containsText" dxfId="32" priority="7" operator="containsText" text="Alto">
      <formula>NOT(ISERROR(SEARCH("Alto",V14)))</formula>
    </cfRule>
  </conditionalFormatting>
  <conditionalFormatting sqref="V14:V22">
    <cfRule type="containsText" dxfId="31" priority="2" operator="containsText" text="Alto">
      <formula>NOT(ISERROR(SEARCH("Alto",V14)))</formula>
    </cfRule>
    <cfRule type="containsText" dxfId="30" priority="3" operator="containsText" text="Alto">
      <formula>NOT(ISERROR(SEARCH("Alto",V14)))</formula>
    </cfRule>
    <cfRule type="containsText" dxfId="29" priority="4" operator="containsText" text="Bajo">
      <formula>NOT(ISERROR(SEARCH("Bajo",V14)))</formula>
    </cfRule>
    <cfRule type="containsText" dxfId="28" priority="5" operator="containsText" text="Medio">
      <formula>NOT(ISERROR(SEARCH("Medio",V14)))</formula>
    </cfRule>
    <cfRule type="containsText" dxfId="27" priority="6" operator="containsText" text="Alto">
      <formula>NOT(ISERROR(SEARCH("Alto",V14)))</formula>
    </cfRule>
    <cfRule type="containsText" dxfId="24" priority="10" operator="containsText" text="Crítico">
      <formula>NOT(ISERROR(SEARCH("Crítico",V14)))</formula>
    </cfRule>
    <cfRule type="expression" dxfId="23" priority="11" stopIfTrue="1">
      <formula>$BT$14</formula>
    </cfRule>
    <cfRule type="cellIs" dxfId="22" priority="12" operator="between">
      <formula>9</formula>
      <formula>15</formula>
    </cfRule>
    <cfRule type="cellIs" dxfId="21" priority="13" operator="between">
      <formula>1</formula>
      <formula>8</formula>
    </cfRule>
    <cfRule type="cellIs" dxfId="20" priority="14" operator="equal">
      <formula>16</formula>
    </cfRule>
    <cfRule type="cellIs" dxfId="19" priority="15" operator="between">
      <formula>1</formula>
      <formula>10</formula>
    </cfRule>
    <cfRule type="cellIs" dxfId="18" priority="16" operator="between">
      <formula>11</formula>
      <formula>17</formula>
    </cfRule>
    <cfRule type="cellIs" dxfId="17" priority="17" operator="between">
      <formula>18</formula>
      <formula>25</formula>
    </cfRule>
    <cfRule type="cellIs" dxfId="16" priority="18" operator="between">
      <formula>1</formula>
      <formula>6</formula>
    </cfRule>
    <cfRule type="cellIs" dxfId="15" priority="19" operator="between">
      <formula>17</formula>
      <formula>25</formula>
    </cfRule>
    <cfRule type="cellIs" dxfId="14" priority="20" operator="between">
      <formula>7</formula>
      <formula>16</formula>
    </cfRule>
    <cfRule type="cellIs" dxfId="13" priority="21" operator="between">
      <formula>1</formula>
      <formula>6</formula>
    </cfRule>
    <cfRule type="expression" dxfId="12" priority="22" stopIfTrue="1">
      <formula>$BT$12</formula>
    </cfRule>
  </conditionalFormatting>
  <conditionalFormatting sqref="AB4:AB7 BT12:BT14">
    <cfRule type="cellIs" dxfId="11" priority="23" operator="between">
      <formula>16</formula>
      <formula>25</formula>
    </cfRule>
    <cfRule type="cellIs" dxfId="10" priority="24" operator="between">
      <formula>9</formula>
      <formula>15</formula>
    </cfRule>
    <cfRule type="cellIs" dxfId="9" priority="25" operator="between">
      <formula>1</formula>
      <formula>8</formula>
    </cfRule>
    <cfRule type="cellIs" dxfId="8" priority="26" operator="equal">
      <formula>16</formula>
    </cfRule>
    <cfRule type="cellIs" dxfId="7" priority="27" operator="between">
      <formula>1</formula>
      <formula>10</formula>
    </cfRule>
    <cfRule type="cellIs" dxfId="6" priority="28" operator="between">
      <formula>11</formula>
      <formula>17</formula>
    </cfRule>
    <cfRule type="cellIs" dxfId="5" priority="29" operator="between">
      <formula>18</formula>
      <formula>25</formula>
    </cfRule>
    <cfRule type="cellIs" dxfId="4" priority="30" operator="between">
      <formula>1</formula>
      <formula>6</formula>
    </cfRule>
    <cfRule type="cellIs" dxfId="3" priority="31" operator="between">
      <formula>17</formula>
      <formula>25</formula>
    </cfRule>
    <cfRule type="cellIs" dxfId="2" priority="32" operator="between">
      <formula>7</formula>
      <formula>16</formula>
    </cfRule>
    <cfRule type="cellIs" dxfId="1" priority="33" operator="between">
      <formula>1</formula>
      <formula>6</formula>
    </cfRule>
  </conditionalFormatting>
  <conditionalFormatting sqref="V21">
    <cfRule type="containsText" dxfId="0" priority="1" operator="containsText" text="Alto">
      <formula>NOT(ISERROR(SEARCH("Alto",V21)))</formula>
    </cfRule>
  </conditionalFormatting>
  <dataValidations disablePrompts="1" count="4">
    <dataValidation type="list" allowBlank="1" showInputMessage="1" showErrorMessage="1" sqref="E14:N22" xr:uid="{508D7A78-BD92-43C9-B3DC-C5D32D13E47E}">
      <formula1>$AM$12:$AM$12</formula1>
    </dataValidation>
    <dataValidation type="list" allowBlank="1" showInputMessage="1" showErrorMessage="1" sqref="V14:V22" xr:uid="{12D54030-5B50-42D0-A097-CA782E1F97B1}">
      <formula1>$BT$12:$BT$14</formula1>
    </dataValidation>
    <dataValidation type="list" allowBlank="1" showInputMessage="1" showErrorMessage="1" sqref="P14:P22" xr:uid="{EFC931CD-51E3-4C16-9B30-082DF3B851C5}">
      <formula1>$BS$12:$BS$12</formula1>
    </dataValidation>
    <dataValidation allowBlank="1" showInputMessage="1" showErrorMessage="1" prompt="Sí_x000a_No" sqref="O9:P12" xr:uid="{0909F924-9B57-4288-B98D-AAFBE4EA5AFD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57A3089-B052-4BCE-8680-C0686E035212}">
            <xm:f>NOT(ISERROR(SEARCH($BT$14,V14)))</xm:f>
            <xm:f>$BT$14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containsText" priority="9" operator="containsText" id="{2B3663CD-AD7B-4EC1-8471-E3AD60BCA7F1}">
            <xm:f>NOT(ISERROR(SEARCH(#REF!,V14)))</xm:f>
            <xm:f>#REF!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m:sqref>V14:V22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EF22-4C59-40C2-9252-FBC7CA780BA1}">
  <dimension ref="D12:F13"/>
  <sheetViews>
    <sheetView zoomScale="50" zoomScaleNormal="50" workbookViewId="0">
      <selection activeCell="H11" sqref="H11:H14"/>
    </sheetView>
  </sheetViews>
  <sheetFormatPr defaultColWidth="11.453125" defaultRowHeight="14.5"/>
  <cols>
    <col min="1" max="4" width="11.453125" style="3"/>
    <col min="5" max="5" width="31" style="3" customWidth="1"/>
    <col min="6" max="16384" width="11.453125" style="3"/>
  </cols>
  <sheetData>
    <row r="12" spans="4:6" ht="15.75" customHeight="1">
      <c r="D12" s="129"/>
      <c r="F12" s="129"/>
    </row>
    <row r="13" spans="4:6" ht="15">
      <c r="D13" s="129"/>
      <c r="E13" s="4"/>
      <c r="F13" s="129"/>
    </row>
  </sheetData>
  <mergeCells count="2">
    <mergeCell ref="D12:D13"/>
    <mergeCell ref="F12:F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433b84e1d2cd9e28e33eae62e773a983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e137bb2252d552b3ca010c9d15354f64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80FE3A9A-BF09-42A9-912F-A338BA3CD6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17873-15C4-485A-9567-8B1DF7CDEEF0}"/>
</file>

<file path=customXml/itemProps3.xml><?xml version="1.0" encoding="utf-8"?>
<ds:datastoreItem xmlns:ds="http://schemas.openxmlformats.org/officeDocument/2006/customXml" ds:itemID="{6A2C1CFA-2BE1-43B2-B879-E3A8CF972112}">
  <ds:schemaRefs>
    <ds:schemaRef ds:uri="http://purl.org/dc/elements/1.1/"/>
    <ds:schemaRef ds:uri="http://schemas.openxmlformats.org/package/2006/metadata/core-properties"/>
    <ds:schemaRef ds:uri="http://purl.org/dc/terms/"/>
    <ds:schemaRef ds:uri="6449fc0e-7e2b-49d7-ab59-671c8e4c436a"/>
    <ds:schemaRef ds:uri="http://schemas.microsoft.com/office/2006/documentManagement/types"/>
    <ds:schemaRef ds:uri="http://schemas.microsoft.com/office/2006/metadata/properties"/>
    <ds:schemaRef ds:uri="644f4240-50da-4e9e-96b6-43dc49a7753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Indicador</vt:lpstr>
      <vt:lpstr>Formato!Print_Area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2026-02-26T22:14:27Z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  <property fmtid="{D5CDD505-2E9C-101B-9397-08002B2CF9AE}" pid="4" name="MSIP_Label_22b20c7a-81bd-46ba-95c4-8c737d9a9441_Enabled">
    <vt:lpwstr>true</vt:lpwstr>
  </property>
  <property fmtid="{D5CDD505-2E9C-101B-9397-08002B2CF9AE}" pid="5" name="MSIP_Label_22b20c7a-81bd-46ba-95c4-8c737d9a9441_SetDate">
    <vt:lpwstr>2026-02-26T22:12:24Z</vt:lpwstr>
  </property>
  <property fmtid="{D5CDD505-2E9C-101B-9397-08002B2CF9AE}" pid="6" name="MSIP_Label_22b20c7a-81bd-46ba-95c4-8c737d9a9441_Method">
    <vt:lpwstr>Standard</vt:lpwstr>
  </property>
  <property fmtid="{D5CDD505-2E9C-101B-9397-08002B2CF9AE}" pid="7" name="MSIP_Label_22b20c7a-81bd-46ba-95c4-8c737d9a9441_Name">
    <vt:lpwstr>Public</vt:lpwstr>
  </property>
  <property fmtid="{D5CDD505-2E9C-101B-9397-08002B2CF9AE}" pid="8" name="MSIP_Label_22b20c7a-81bd-46ba-95c4-8c737d9a9441_SiteId">
    <vt:lpwstr>49c9e841-da4a-43d0-9fdc-7a45085af728</vt:lpwstr>
  </property>
  <property fmtid="{D5CDD505-2E9C-101B-9397-08002B2CF9AE}" pid="9" name="MSIP_Label_22b20c7a-81bd-46ba-95c4-8c737d9a9441_ActionId">
    <vt:lpwstr>40339e5b-e7c1-4f0e-8124-2959932d6bff</vt:lpwstr>
  </property>
  <property fmtid="{D5CDD505-2E9C-101B-9397-08002B2CF9AE}" pid="10" name="MSIP_Label_22b20c7a-81bd-46ba-95c4-8c737d9a9441_ContentBits">
    <vt:lpwstr>0</vt:lpwstr>
  </property>
  <property fmtid="{D5CDD505-2E9C-101B-9397-08002B2CF9AE}" pid="11" name="MSIP_Label_22b20c7a-81bd-46ba-95c4-8c737d9a9441_Tag">
    <vt:lpwstr>10, 3, 0, 1</vt:lpwstr>
  </property>
</Properties>
</file>