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56" documentId="13_ncr:1_{E8794CF5-86D5-40B5-8832-D392417EE92F}" xr6:coauthVersionLast="47" xr6:coauthVersionMax="47" xr10:uidLastSave="{0FD923AA-B1B6-42B2-BC60-86DD1144A62C}"/>
  <bookViews>
    <workbookView xWindow="-108" yWindow="-108" windowWidth="23256" windowHeight="12456" tabRatio="545" xr2:uid="{00000000-000D-0000-FFFF-FFFF00000000}"/>
  </bookViews>
  <sheets>
    <sheet name="Formato" sheetId="9" r:id="rId1"/>
    <sheet name="Indicador" sheetId="8" state="hidden" r:id="rId2"/>
  </sheets>
  <definedNames>
    <definedName name="_xlnm.Print_Area" localSheetId="0">Formato!$A$1:$V$25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9" l="1"/>
  <c r="O19" i="9"/>
  <c r="O18" i="9"/>
  <c r="O17" i="9"/>
  <c r="O16" i="9"/>
  <c r="O15" i="9"/>
  <c r="O14" i="9"/>
  <c r="O22" i="9" l="1"/>
  <c r="O2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O9" authorId="0" shapeId="0" xr:uid="{6E30767D-E218-45AF-84B6-397C4A305921}">
      <text>
        <r>
          <rPr>
            <b/>
            <u/>
            <sz val="16"/>
            <color indexed="81"/>
            <rFont val="Tahoma"/>
            <family val="2"/>
          </rPr>
          <t>Necesidad de procedimiento: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1. Requiere procedimiento si:</t>
        </r>
        <r>
          <rPr>
            <sz val="16"/>
            <color indexed="81"/>
            <rFont val="Tahoma"/>
            <family val="2"/>
          </rPr>
          <t xml:space="preserve">
- Contesta "Sí" a cualquiera de las preguntas 4, 8, 10.
- Contesta más de 6 afirmaciones.
</t>
        </r>
        <r>
          <rPr>
            <b/>
            <sz val="16"/>
            <color indexed="81"/>
            <rFont val="Tahoma"/>
            <family val="2"/>
          </rPr>
          <t>2. No requiere procedimiento si:</t>
        </r>
        <r>
          <rPr>
            <sz val="16"/>
            <color indexed="81"/>
            <rFont val="Tahoma"/>
            <family val="2"/>
          </rPr>
          <t xml:space="preserve">
- Contesta 5 o menos afirmaciones.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" authorId="0" shapeId="0" xr:uid="{D04E6699-1B60-4BD2-BCC3-D2B07EA4D6E4}">
      <text>
        <r>
          <rPr>
            <b/>
            <sz val="16"/>
            <color indexed="81"/>
            <rFont val="Tahoma"/>
            <family val="2"/>
          </rPr>
          <t>Considerar riesgo puro de la actividad</t>
        </r>
      </text>
    </comment>
  </commentList>
</comments>
</file>

<file path=xl/sharedStrings.xml><?xml version="1.0" encoding="utf-8"?>
<sst xmlns="http://schemas.openxmlformats.org/spreadsheetml/2006/main" count="133" uniqueCount="59">
  <si>
    <t>CÓDIGO:</t>
  </si>
  <si>
    <t>VERSIÓN:</t>
  </si>
  <si>
    <t>00</t>
  </si>
  <si>
    <t>PÁGINA:</t>
  </si>
  <si>
    <t>01</t>
  </si>
  <si>
    <t>AREA / EMPRESA CONTRATISTA</t>
  </si>
  <si>
    <t>Item</t>
  </si>
  <si>
    <t>Responsable(s) encargado(s) de elaborar el documento</t>
  </si>
  <si>
    <t>SEMANAS</t>
  </si>
  <si>
    <t>Sí</t>
  </si>
  <si>
    <t>Si</t>
  </si>
  <si>
    <t>Alto</t>
  </si>
  <si>
    <t>Bajo</t>
  </si>
  <si>
    <t>Programado</t>
  </si>
  <si>
    <t>Ejecutado</t>
  </si>
  <si>
    <t>Cuestionario</t>
  </si>
  <si>
    <t>Programa para elaboración de procedimientos (PETS) faltantes 
(Llenar en caso existan procedimientos (PETS) que requieran ser documentados y no cuenten con el mismo)</t>
  </si>
  <si>
    <t>Proceso</t>
  </si>
  <si>
    <t>Nombre de la actividad</t>
  </si>
  <si>
    <t>1.¿La actividad se realiza con frecuencia?</t>
  </si>
  <si>
    <t>2. ¿Para su ejecución, se requiere de normas estrictas de observación?</t>
  </si>
  <si>
    <t>3. ¿La actividad involucra riesgos/recomendaciones especificas que son necesarias que las conozca el personal que la ejecuta?</t>
  </si>
  <si>
    <t>4. ¿Existe algún riesgo potencial de lesión, fuego, explosión, gases,etc?</t>
  </si>
  <si>
    <t>5. ¿Se tienen antecedentes de incidentes/accidentes con relación al desarrollo de esta actividad?</t>
  </si>
  <si>
    <t>6. ¿Es necesario un conocimiento, habilidad o especial atención para ejecutarse en forma correcta y consistentemente?</t>
  </si>
  <si>
    <t>7. ¿Se requiere seguir una serie de pasos en secuencia para mantener la productividad requerida?</t>
  </si>
  <si>
    <t>8. ¿Se requiere de alguna normativa legal y/o controles específicos para cumplir con los parámetros de Seguridad y Salud, Operación, Mantenimiento, Proyectos, Costos, Adquisiciones, Contratos, Contraloría, Legal, etc.?</t>
  </si>
  <si>
    <t>9.¿Se requiere la participación y la coordinación de diferentes personas y/o departamentos (incluyendo contratistas) para lograr obtener el resultado deseado?</t>
  </si>
  <si>
    <t>10. La actividad tiene tareas críticas relacionadas al art. 129 del D.S. 024-2016-EM y sus modificatorias.</t>
  </si>
  <si>
    <t>¿Requiere procedimiento documentado (PETS)?</t>
  </si>
  <si>
    <t>¿Tiene ya procedimiento documentado (PETS)?</t>
  </si>
  <si>
    <t>Coloque código y nombre asignado al procedimiento (PETS) de la actividad</t>
  </si>
  <si>
    <t>Orden de prioridad del documento
Según nivel de riesgo puro de la actividad</t>
  </si>
  <si>
    <t>Del 01 al 05</t>
  </si>
  <si>
    <t>Del 06 al 12</t>
  </si>
  <si>
    <t>Del 13 al 20</t>
  </si>
  <si>
    <t>No</t>
  </si>
  <si>
    <t>Total de actividades:</t>
  </si>
  <si>
    <t>Total de procedimientos requeridos:</t>
  </si>
  <si>
    <t>Total de procedimientos elaborados/disponibles:</t>
  </si>
  <si>
    <t>Índice de disponibilidad:</t>
  </si>
  <si>
    <t>INVENTARIO DE DOCUMENTOS EXISTENTES Y PROGRAMA DE ELABORACIÓN DE DOCUMENTOS FALTANTES</t>
  </si>
  <si>
    <t>FORMATO</t>
  </si>
  <si>
    <t>FOR-SIG-064</t>
  </si>
  <si>
    <t>XX</t>
  </si>
  <si>
    <t>ENSAMBLAJE DE MANGUERA HIDRAULICAS</t>
  </si>
  <si>
    <t>SG.GMI.doc.010  Cortado de mangueras hidraulicas V.07</t>
  </si>
  <si>
    <t>Cortado de manguera hidraulica</t>
  </si>
  <si>
    <t>JORGE QUISPE</t>
  </si>
  <si>
    <t>SG.GMI.doc.011  Pelado de mangueras hidraulicas V.10</t>
  </si>
  <si>
    <t>Pelado de manguera hidraulica</t>
  </si>
  <si>
    <t>SG.GMI.doc.012  Limpieza  de mangueras hidraulicas V.10</t>
  </si>
  <si>
    <t>Limpieza  de manguera hidraulica</t>
  </si>
  <si>
    <t>SG.GMI.doc.013  Prensado de mangueras hidraulicas V.08</t>
  </si>
  <si>
    <t>Prensado  de manguera hidraulica</t>
  </si>
  <si>
    <t>SG.GMI.doc.014  Esmerilado de manguera Hidraulica V.02</t>
  </si>
  <si>
    <t>Esmerilado  de manguera hidraulica</t>
  </si>
  <si>
    <t>SG.GMI.doc.015  Cambio de disco de corte - Cortadora V.02</t>
  </si>
  <si>
    <t>Cambio de disco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</si>
</sst>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Nikro light"/>
    </font>
    <font>
      <b/>
      <sz val="16"/>
      <color theme="1"/>
      <name val="Nikro light"/>
    </font>
    <font>
      <b/>
      <sz val="18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4"/>
      <color theme="1"/>
      <name val="Mikro Bold"/>
      <family val="3"/>
    </font>
    <font>
      <b/>
      <sz val="16"/>
      <color theme="1"/>
      <name val="Mikro Light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Mikro Light"/>
      <family val="3"/>
    </font>
    <font>
      <sz val="11"/>
      <color theme="0" tint="-0.249977111117893"/>
      <name val="Nikro light"/>
    </font>
    <font>
      <sz val="11"/>
      <color theme="0" tint="-0.249977111117893"/>
      <name val="Mikro Light"/>
      <family val="3"/>
    </font>
    <font>
      <sz val="16"/>
      <color theme="1"/>
      <name val="Mikro Light"/>
      <family val="3"/>
    </font>
    <font>
      <b/>
      <sz val="16"/>
      <color indexed="8"/>
      <name val="Mikro Light"/>
      <family val="3"/>
    </font>
    <font>
      <sz val="20"/>
      <color theme="1"/>
      <name val="Mikro Light"/>
      <family val="3"/>
    </font>
    <font>
      <b/>
      <sz val="20"/>
      <color theme="1"/>
      <name val="Mikro Light"/>
      <family val="3"/>
    </font>
    <font>
      <b/>
      <sz val="20"/>
      <color indexed="8"/>
      <name val="Mikro Light"/>
      <family val="3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sz val="20"/>
      <name val="Mikro Light"/>
      <family val="3"/>
    </font>
    <font>
      <sz val="20"/>
      <color theme="1"/>
      <name val="Nikro light"/>
    </font>
    <font>
      <b/>
      <u/>
      <sz val="16"/>
      <color indexed="81"/>
      <name val="Tahoma"/>
      <family val="2"/>
    </font>
    <font>
      <sz val="16"/>
      <color indexed="81"/>
      <name val="Tahoma"/>
      <family val="2"/>
    </font>
    <font>
      <b/>
      <sz val="16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Mikro Light"/>
      <family val="3"/>
    </font>
    <font>
      <b/>
      <sz val="16"/>
      <color rgb="FFFF0000"/>
      <name val="Mikro Light"/>
      <family val="3"/>
    </font>
    <font>
      <b/>
      <sz val="20"/>
      <color theme="0"/>
      <name val="Mikro Ligh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50"/>
        <bgColor indexed="64"/>
      </patternFill>
    </fill>
    <fill>
      <patternFill patternType="solid">
        <fgColor rgb="FFB4EB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5"/>
        <bgColor indexed="64"/>
      </patternFill>
    </fill>
    <fill>
      <patternFill patternType="solid">
        <fgColor rgb="FFB7B7B7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9" xfId="0" applyFont="1" applyBorder="1"/>
    <xf numFmtId="0" fontId="4" fillId="0" borderId="6" xfId="0" applyFont="1" applyBorder="1"/>
    <xf numFmtId="0" fontId="4" fillId="0" borderId="4" xfId="0" applyFont="1" applyBorder="1"/>
    <xf numFmtId="0" fontId="9" fillId="2" borderId="0" xfId="1" applyFont="1" applyFill="1"/>
    <xf numFmtId="0" fontId="11" fillId="2" borderId="0" xfId="1" applyFont="1" applyFill="1"/>
    <xf numFmtId="0" fontId="4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/>
    <xf numFmtId="0" fontId="13" fillId="2" borderId="0" xfId="0" applyFont="1" applyFill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/>
    <xf numFmtId="0" fontId="16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22" fillId="0" borderId="3" xfId="0" applyFont="1" applyBorder="1"/>
    <xf numFmtId="0" fontId="17" fillId="0" borderId="3" xfId="0" applyFont="1" applyBorder="1" applyAlignment="1">
      <alignment vertical="center"/>
    </xf>
    <xf numFmtId="1" fontId="18" fillId="6" borderId="1" xfId="2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" fontId="18" fillId="6" borderId="8" xfId="2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vertical="center"/>
    </xf>
    <xf numFmtId="0" fontId="16" fillId="0" borderId="37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9" fontId="17" fillId="7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5" xfId="0" applyFont="1" applyFill="1" applyBorder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" fillId="0" borderId="25" xfId="0" applyFont="1" applyBorder="1"/>
    <xf numFmtId="0" fontId="17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7" fillId="2" borderId="42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/>
    <xf numFmtId="0" fontId="21" fillId="0" borderId="25" xfId="0" applyFont="1" applyBorder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horizontal="right"/>
    </xf>
    <xf numFmtId="0" fontId="17" fillId="4" borderId="0" xfId="0" applyFont="1" applyFill="1"/>
    <xf numFmtId="0" fontId="16" fillId="0" borderId="25" xfId="0" applyFont="1" applyBorder="1"/>
    <xf numFmtId="0" fontId="17" fillId="0" borderId="0" xfId="0" applyFont="1"/>
    <xf numFmtId="0" fontId="16" fillId="3" borderId="0" xfId="0" applyFont="1" applyFill="1" applyAlignment="1">
      <alignment horizontal="center"/>
    </xf>
    <xf numFmtId="0" fontId="16" fillId="0" borderId="25" xfId="0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/>
    <xf numFmtId="10" fontId="16" fillId="0" borderId="25" xfId="0" applyNumberFormat="1" applyFont="1" applyBorder="1" applyAlignment="1">
      <alignment horizontal="center"/>
    </xf>
    <xf numFmtId="0" fontId="4" fillId="0" borderId="43" xfId="0" applyFont="1" applyBorder="1"/>
    <xf numFmtId="0" fontId="21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1" fillId="2" borderId="15" xfId="0" applyFont="1" applyFill="1" applyBorder="1" applyAlignment="1">
      <alignment vertical="center" wrapText="1"/>
    </xf>
    <xf numFmtId="0" fontId="21" fillId="2" borderId="16" xfId="0" applyFont="1" applyFill="1" applyBorder="1" applyAlignment="1">
      <alignment vertical="center" wrapText="1"/>
    </xf>
    <xf numFmtId="0" fontId="16" fillId="0" borderId="45" xfId="0" applyFont="1" applyBorder="1" applyAlignment="1">
      <alignment horizontal="center" vertical="center"/>
    </xf>
    <xf numFmtId="0" fontId="21" fillId="2" borderId="4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49" fontId="19" fillId="8" borderId="8" xfId="2" applyNumberFormat="1" applyFont="1" applyFill="1" applyBorder="1" applyAlignment="1">
      <alignment horizontal="center" vertical="center" textRotation="90" wrapText="1"/>
    </xf>
    <xf numFmtId="49" fontId="20" fillId="8" borderId="1" xfId="2" applyNumberFormat="1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right"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17" fontId="18" fillId="6" borderId="8" xfId="2" applyNumberFormat="1" applyFont="1" applyFill="1" applyBorder="1" applyAlignment="1">
      <alignment horizontal="center" vertical="center"/>
    </xf>
    <xf numFmtId="17" fontId="18" fillId="6" borderId="1" xfId="2" applyNumberFormat="1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32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17" fontId="18" fillId="5" borderId="33" xfId="1" applyNumberFormat="1" applyFont="1" applyFill="1" applyBorder="1" applyAlignment="1">
      <alignment horizontal="center" vertical="center"/>
    </xf>
    <xf numFmtId="17" fontId="18" fillId="5" borderId="26" xfId="1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7" fillId="9" borderId="5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27" fillId="8" borderId="49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9" fillId="9" borderId="3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7" fillId="7" borderId="20" xfId="0" applyFont="1" applyFill="1" applyBorder="1" applyAlignment="1" applyProtection="1">
      <alignment horizontal="center" vertical="center" wrapText="1"/>
      <protection hidden="1"/>
    </xf>
  </cellXfs>
  <cellStyles count="4">
    <cellStyle name="_x0004_¥" xfId="3" xr:uid="{61874B96-A43F-4E79-A030-EE18DCC0FA04}"/>
    <cellStyle name="_x0004_¥_ANEXOS 4-5 PREVIO" xfId="2" xr:uid="{FAAE780E-EFE1-46E8-B7E6-23D28AB173BD}"/>
    <cellStyle name="Normal" xfId="0" builtinId="0"/>
    <cellStyle name="Normal_ANEXOS 4-5 PREVIO" xfId="1" xr:uid="{49B191CF-6917-4924-950E-509C82C57887}"/>
  </cellStyles>
  <dxfs count="3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5"/>
      <color rgb="FFB7B7B7"/>
      <color rgb="FF005050"/>
      <color rgb="FFC0C0C0"/>
      <color rgb="FFD2D2CD"/>
      <color rgb="FFB4EBF0"/>
      <color rgb="FFFFB42D"/>
      <color rgb="FFFF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261939</xdr:rowOff>
    </xdr:from>
    <xdr:to>
      <xdr:col>1</xdr:col>
      <xdr:colOff>1976438</xdr:colOff>
      <xdr:row>3</xdr:row>
      <xdr:rowOff>69861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FAB4EE-6075-514C-ACB9-0B705F0A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52439"/>
          <a:ext cx="1881187" cy="474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</xdr:row>
      <xdr:rowOff>66675</xdr:rowOff>
    </xdr:from>
    <xdr:to>
      <xdr:col>4</xdr:col>
      <xdr:colOff>1893219</xdr:colOff>
      <xdr:row>5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F6AA53C-200A-4C80-83DB-4BBBC31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8175"/>
          <a:ext cx="435066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565C-F0EC-4617-8A22-1C6A5F8070D4}">
  <dimension ref="B1:BT201"/>
  <sheetViews>
    <sheetView tabSelected="1" topLeftCell="A6" zoomScale="40" zoomScaleNormal="40" zoomScaleSheetLayoutView="40" workbookViewId="0">
      <selection activeCell="D21" sqref="D21"/>
    </sheetView>
  </sheetViews>
  <sheetFormatPr baseColWidth="10" defaultColWidth="11.44140625" defaultRowHeight="14.4"/>
  <cols>
    <col min="1" max="1" width="4.109375" style="1" customWidth="1"/>
    <col min="2" max="2" width="32.5546875" style="1" customWidth="1"/>
    <col min="3" max="3" width="10.33203125" style="1" customWidth="1"/>
    <col min="4" max="4" width="78" style="1" customWidth="1"/>
    <col min="5" max="11" width="32.109375" style="1" customWidth="1"/>
    <col min="12" max="12" width="35.44140625" style="1" customWidth="1"/>
    <col min="13" max="14" width="32.109375" style="1" customWidth="1"/>
    <col min="15" max="16" width="24.88671875" style="1" customWidth="1"/>
    <col min="17" max="17" width="131.77734375" style="1" customWidth="1"/>
    <col min="18" max="20" width="10.6640625" style="8" customWidth="1"/>
    <col min="21" max="21" width="31.6640625" style="1" customWidth="1"/>
    <col min="22" max="22" width="34.6640625" style="1" customWidth="1"/>
    <col min="23" max="16384" width="11.44140625" style="1"/>
  </cols>
  <sheetData>
    <row r="1" spans="2:72" ht="15" thickBot="1"/>
    <row r="2" spans="2:72" ht="29.25" customHeight="1" thickBot="1">
      <c r="B2" s="118"/>
      <c r="C2" s="121" t="s">
        <v>42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79" t="s">
        <v>0</v>
      </c>
      <c r="V2" s="41" t="s">
        <v>43</v>
      </c>
    </row>
    <row r="3" spans="2:72" ht="23.25" customHeight="1">
      <c r="B3" s="119"/>
      <c r="C3" s="123" t="s">
        <v>41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  <c r="U3" s="80" t="s">
        <v>1</v>
      </c>
      <c r="V3" s="42" t="s">
        <v>2</v>
      </c>
    </row>
    <row r="4" spans="2:72" ht="32.25" customHeight="1" thickBot="1">
      <c r="B4" s="120"/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81" t="s">
        <v>3</v>
      </c>
      <c r="V4" s="43" t="s">
        <v>4</v>
      </c>
      <c r="AB4" s="10"/>
    </row>
    <row r="5" spans="2:72" ht="6.75" customHeight="1">
      <c r="B5" s="5"/>
      <c r="O5" s="44"/>
      <c r="P5" s="44"/>
      <c r="Q5" s="44"/>
      <c r="R5" s="44"/>
      <c r="S5" s="44"/>
      <c r="T5" s="44"/>
      <c r="V5" s="45"/>
      <c r="AB5" s="10"/>
    </row>
    <row r="6" spans="2:72" s="2" customFormat="1" ht="45" customHeight="1">
      <c r="B6" s="82" t="s">
        <v>5</v>
      </c>
      <c r="C6" s="129" t="s">
        <v>44</v>
      </c>
      <c r="D6" s="130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  <c r="P6" s="47"/>
      <c r="Q6" s="47"/>
      <c r="R6" s="48"/>
      <c r="S6" s="48"/>
      <c r="T6" s="48"/>
      <c r="U6" s="49"/>
      <c r="V6" s="50"/>
      <c r="Z6" s="1"/>
      <c r="AA6" s="1"/>
      <c r="AB6" s="10"/>
    </row>
    <row r="7" spans="2:72" s="2" customFormat="1" ht="30" customHeight="1" thickBot="1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  <c r="P7" s="47"/>
      <c r="Q7" s="47"/>
      <c r="R7" s="48"/>
      <c r="S7" s="48"/>
      <c r="T7" s="48"/>
      <c r="U7" s="49"/>
      <c r="V7" s="50"/>
      <c r="Z7" s="1"/>
      <c r="AA7" s="1"/>
      <c r="AB7" s="10"/>
    </row>
    <row r="8" spans="2:72" ht="145.5" customHeight="1" thickBot="1">
      <c r="B8" s="14"/>
      <c r="C8" s="60"/>
      <c r="D8" s="51"/>
      <c r="E8" s="131" t="s">
        <v>15</v>
      </c>
      <c r="F8" s="132"/>
      <c r="G8" s="132"/>
      <c r="H8" s="132"/>
      <c r="I8" s="132"/>
      <c r="J8" s="132"/>
      <c r="K8" s="132"/>
      <c r="L8" s="132"/>
      <c r="M8" s="132"/>
      <c r="N8" s="133"/>
      <c r="O8" s="52"/>
      <c r="P8" s="52"/>
      <c r="Q8" s="52"/>
      <c r="R8" s="134" t="s">
        <v>16</v>
      </c>
      <c r="S8" s="135"/>
      <c r="T8" s="135"/>
      <c r="U8" s="136"/>
      <c r="V8" s="53"/>
    </row>
    <row r="9" spans="2:72" ht="38.25" customHeight="1">
      <c r="B9" s="108" t="s">
        <v>17</v>
      </c>
      <c r="C9" s="111" t="s">
        <v>6</v>
      </c>
      <c r="D9" s="114" t="s">
        <v>18</v>
      </c>
      <c r="E9" s="116" t="s">
        <v>19</v>
      </c>
      <c r="F9" s="106" t="s">
        <v>20</v>
      </c>
      <c r="G9" s="106" t="s">
        <v>21</v>
      </c>
      <c r="H9" s="104" t="s">
        <v>22</v>
      </c>
      <c r="I9" s="106" t="s">
        <v>23</v>
      </c>
      <c r="J9" s="106" t="s">
        <v>24</v>
      </c>
      <c r="K9" s="106" t="s">
        <v>25</v>
      </c>
      <c r="L9" s="104" t="s">
        <v>26</v>
      </c>
      <c r="M9" s="106" t="s">
        <v>27</v>
      </c>
      <c r="N9" s="104" t="s">
        <v>28</v>
      </c>
      <c r="O9" s="93" t="s">
        <v>29</v>
      </c>
      <c r="P9" s="93" t="s">
        <v>30</v>
      </c>
      <c r="Q9" s="96" t="s">
        <v>31</v>
      </c>
      <c r="R9" s="99">
        <v>45658</v>
      </c>
      <c r="S9" s="100"/>
      <c r="T9" s="100"/>
      <c r="U9" s="101" t="s">
        <v>7</v>
      </c>
      <c r="V9" s="88" t="s">
        <v>32</v>
      </c>
    </row>
    <row r="10" spans="2:72" ht="24" customHeight="1">
      <c r="B10" s="109"/>
      <c r="C10" s="112"/>
      <c r="D10" s="97"/>
      <c r="E10" s="116"/>
      <c r="F10" s="106"/>
      <c r="G10" s="106"/>
      <c r="H10" s="104"/>
      <c r="I10" s="106"/>
      <c r="J10" s="106"/>
      <c r="K10" s="106"/>
      <c r="L10" s="104"/>
      <c r="M10" s="106"/>
      <c r="N10" s="104"/>
      <c r="O10" s="94"/>
      <c r="P10" s="94"/>
      <c r="Q10" s="97"/>
      <c r="R10" s="91" t="s">
        <v>8</v>
      </c>
      <c r="S10" s="92"/>
      <c r="T10" s="92"/>
      <c r="U10" s="102"/>
      <c r="V10" s="89"/>
      <c r="Z10" s="11"/>
    </row>
    <row r="11" spans="2:72" ht="37.5" customHeight="1">
      <c r="B11" s="109"/>
      <c r="C11" s="112"/>
      <c r="D11" s="97"/>
      <c r="E11" s="116"/>
      <c r="F11" s="106"/>
      <c r="G11" s="106"/>
      <c r="H11" s="104"/>
      <c r="I11" s="106"/>
      <c r="J11" s="106"/>
      <c r="K11" s="106"/>
      <c r="L11" s="104"/>
      <c r="M11" s="106"/>
      <c r="N11" s="104"/>
      <c r="O11" s="94"/>
      <c r="P11" s="94"/>
      <c r="Q11" s="97"/>
      <c r="R11" s="23">
        <v>1</v>
      </c>
      <c r="S11" s="20">
        <v>2</v>
      </c>
      <c r="T11" s="20">
        <v>3</v>
      </c>
      <c r="U11" s="102"/>
      <c r="V11" s="89"/>
      <c r="Z11" s="11"/>
    </row>
    <row r="12" spans="2:72" ht="138" customHeight="1" thickBot="1">
      <c r="B12" s="110"/>
      <c r="C12" s="113"/>
      <c r="D12" s="115"/>
      <c r="E12" s="117"/>
      <c r="F12" s="107"/>
      <c r="G12" s="107"/>
      <c r="H12" s="105"/>
      <c r="I12" s="107"/>
      <c r="J12" s="107"/>
      <c r="K12" s="107"/>
      <c r="L12" s="105"/>
      <c r="M12" s="107"/>
      <c r="N12" s="105"/>
      <c r="O12" s="95"/>
      <c r="P12" s="95"/>
      <c r="Q12" s="98"/>
      <c r="R12" s="83" t="s">
        <v>33</v>
      </c>
      <c r="S12" s="84" t="s">
        <v>34</v>
      </c>
      <c r="T12" s="84" t="s">
        <v>35</v>
      </c>
      <c r="U12" s="102"/>
      <c r="V12" s="90"/>
      <c r="Z12" s="11"/>
      <c r="AM12" s="1" t="s">
        <v>9</v>
      </c>
      <c r="BS12" s="11" t="s">
        <v>10</v>
      </c>
      <c r="BT12" s="12" t="s">
        <v>11</v>
      </c>
    </row>
    <row r="13" spans="2:72" s="2" customFormat="1" ht="5.25" customHeight="1" thickBot="1">
      <c r="B13" s="30"/>
      <c r="C13" s="1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28"/>
      <c r="R13" s="19"/>
      <c r="S13" s="21"/>
      <c r="T13" s="22"/>
      <c r="U13" s="24"/>
      <c r="V13" s="26"/>
      <c r="AU13" s="1"/>
      <c r="BS13" s="11"/>
      <c r="BT13" s="12"/>
    </row>
    <row r="14" spans="2:72" s="2" customFormat="1" ht="50.4" customHeight="1">
      <c r="B14" s="138" t="s">
        <v>45</v>
      </c>
      <c r="C14" s="74">
        <v>1</v>
      </c>
      <c r="D14" s="75" t="s">
        <v>47</v>
      </c>
      <c r="E14" s="73" t="s">
        <v>9</v>
      </c>
      <c r="F14" s="31" t="s">
        <v>9</v>
      </c>
      <c r="G14" s="31" t="s">
        <v>9</v>
      </c>
      <c r="H14" s="32" t="s">
        <v>9</v>
      </c>
      <c r="I14" s="32" t="s">
        <v>36</v>
      </c>
      <c r="J14" s="32" t="s">
        <v>9</v>
      </c>
      <c r="K14" s="31" t="s">
        <v>9</v>
      </c>
      <c r="L14" s="32" t="s">
        <v>9</v>
      </c>
      <c r="M14" s="32" t="s">
        <v>9</v>
      </c>
      <c r="N14" s="32" t="s">
        <v>36</v>
      </c>
      <c r="O14" s="33" t="str">
        <f>IF(D14=0,"",IF(OR(H14="Sí",L14="Sí",N14="Sí"),"Sí",IF(COUNTIF(E14:N14,"=Sí")&gt;5,"Sí", "No")))</f>
        <v>Sí</v>
      </c>
      <c r="P14" s="15" t="s">
        <v>9</v>
      </c>
      <c r="Q14" s="16" t="s">
        <v>46</v>
      </c>
      <c r="R14" s="17"/>
      <c r="S14" s="17"/>
      <c r="T14" s="17"/>
      <c r="U14" s="25" t="s">
        <v>48</v>
      </c>
      <c r="V14" s="141"/>
      <c r="AU14" s="1"/>
      <c r="BS14" s="11"/>
      <c r="BT14" s="12" t="s">
        <v>12</v>
      </c>
    </row>
    <row r="15" spans="2:72" s="2" customFormat="1" ht="33.75" customHeight="1">
      <c r="B15" s="139"/>
      <c r="C15" s="55">
        <v>2</v>
      </c>
      <c r="D15" s="76" t="s">
        <v>50</v>
      </c>
      <c r="E15" s="73" t="s">
        <v>9</v>
      </c>
      <c r="F15" s="31" t="s">
        <v>9</v>
      </c>
      <c r="G15" s="31" t="s">
        <v>9</v>
      </c>
      <c r="H15" s="32" t="s">
        <v>36</v>
      </c>
      <c r="I15" s="32" t="s">
        <v>36</v>
      </c>
      <c r="J15" s="32" t="s">
        <v>9</v>
      </c>
      <c r="K15" s="32" t="s">
        <v>9</v>
      </c>
      <c r="L15" s="32" t="s">
        <v>9</v>
      </c>
      <c r="M15" s="32" t="s">
        <v>9</v>
      </c>
      <c r="N15" s="32" t="s">
        <v>36</v>
      </c>
      <c r="O15" s="33" t="str">
        <f t="shared" ref="O15:O19" si="0">IF(D15=0,"",IF(OR(H15="Sí",L15="Sí",N15="Sí"),"Sí",IF(COUNTIF(E15:N15,"=Sí")&gt;5,"Sí", "No")))</f>
        <v>Sí</v>
      </c>
      <c r="P15" s="15" t="s">
        <v>9</v>
      </c>
      <c r="Q15" s="16" t="s">
        <v>49</v>
      </c>
      <c r="R15" s="17"/>
      <c r="S15" s="17"/>
      <c r="T15" s="17"/>
      <c r="U15" s="25" t="s">
        <v>48</v>
      </c>
      <c r="V15" s="27" t="s">
        <v>12</v>
      </c>
    </row>
    <row r="16" spans="2:72" s="2" customFormat="1" ht="58.5" customHeight="1">
      <c r="B16" s="139"/>
      <c r="C16" s="55">
        <v>3</v>
      </c>
      <c r="D16" s="76" t="s">
        <v>52</v>
      </c>
      <c r="E16" s="73" t="s">
        <v>9</v>
      </c>
      <c r="F16" s="31" t="s">
        <v>9</v>
      </c>
      <c r="G16" s="31" t="s">
        <v>9</v>
      </c>
      <c r="H16" s="32" t="s">
        <v>36</v>
      </c>
      <c r="I16" s="32" t="s">
        <v>36</v>
      </c>
      <c r="J16" s="32" t="s">
        <v>9</v>
      </c>
      <c r="K16" s="32" t="s">
        <v>9</v>
      </c>
      <c r="L16" s="32" t="s">
        <v>9</v>
      </c>
      <c r="M16" s="32" t="s">
        <v>9</v>
      </c>
      <c r="N16" s="32" t="s">
        <v>36</v>
      </c>
      <c r="O16" s="33" t="str">
        <f t="shared" si="0"/>
        <v>Sí</v>
      </c>
      <c r="P16" s="15" t="s">
        <v>9</v>
      </c>
      <c r="Q16" s="16" t="s">
        <v>51</v>
      </c>
      <c r="R16" s="17"/>
      <c r="S16" s="17"/>
      <c r="T16" s="17"/>
      <c r="U16" s="25" t="s">
        <v>48</v>
      </c>
      <c r="V16" s="27" t="s">
        <v>12</v>
      </c>
      <c r="Y16" s="1"/>
      <c r="Z16" s="1"/>
    </row>
    <row r="17" spans="2:22" s="2" customFormat="1" ht="33.75" customHeight="1">
      <c r="B17" s="139"/>
      <c r="C17" s="55">
        <v>4</v>
      </c>
      <c r="D17" s="76" t="s">
        <v>54</v>
      </c>
      <c r="E17" s="73" t="s">
        <v>9</v>
      </c>
      <c r="F17" s="31" t="s">
        <v>9</v>
      </c>
      <c r="G17" s="31" t="s">
        <v>9</v>
      </c>
      <c r="H17" s="32" t="s">
        <v>9</v>
      </c>
      <c r="I17" s="32" t="s">
        <v>36</v>
      </c>
      <c r="J17" s="31" t="s">
        <v>9</v>
      </c>
      <c r="K17" s="32" t="s">
        <v>9</v>
      </c>
      <c r="L17" s="32" t="s">
        <v>9</v>
      </c>
      <c r="M17" s="32" t="s">
        <v>9</v>
      </c>
      <c r="N17" s="31" t="s">
        <v>36</v>
      </c>
      <c r="O17" s="33" t="str">
        <f t="shared" si="0"/>
        <v>Sí</v>
      </c>
      <c r="P17" s="15" t="s">
        <v>9</v>
      </c>
      <c r="Q17" s="16" t="s">
        <v>53</v>
      </c>
      <c r="R17" s="17"/>
      <c r="S17" s="17"/>
      <c r="T17" s="17"/>
      <c r="U17" s="25" t="s">
        <v>48</v>
      </c>
      <c r="V17" s="141"/>
    </row>
    <row r="18" spans="2:22" s="2" customFormat="1" ht="33.75" customHeight="1">
      <c r="B18" s="139"/>
      <c r="C18" s="55">
        <v>5</v>
      </c>
      <c r="D18" s="76" t="s">
        <v>56</v>
      </c>
      <c r="E18" s="73" t="s">
        <v>9</v>
      </c>
      <c r="F18" s="31" t="s">
        <v>9</v>
      </c>
      <c r="G18" s="31" t="s">
        <v>9</v>
      </c>
      <c r="H18" s="32" t="s">
        <v>36</v>
      </c>
      <c r="I18" s="32" t="s">
        <v>36</v>
      </c>
      <c r="J18" s="32" t="s">
        <v>9</v>
      </c>
      <c r="K18" s="31" t="s">
        <v>9</v>
      </c>
      <c r="L18" s="32" t="s">
        <v>9</v>
      </c>
      <c r="M18" s="32" t="s">
        <v>9</v>
      </c>
      <c r="N18" s="32" t="s">
        <v>36</v>
      </c>
      <c r="O18" s="33" t="str">
        <f t="shared" si="0"/>
        <v>Sí</v>
      </c>
      <c r="P18" s="15" t="s">
        <v>10</v>
      </c>
      <c r="Q18" s="29" t="s">
        <v>55</v>
      </c>
      <c r="R18" s="17"/>
      <c r="S18" s="17"/>
      <c r="T18" s="17"/>
      <c r="U18" s="25" t="s">
        <v>48</v>
      </c>
      <c r="V18" s="27" t="s">
        <v>12</v>
      </c>
    </row>
    <row r="19" spans="2:22" s="2" customFormat="1" ht="33.75" customHeight="1" thickBot="1">
      <c r="B19" s="140"/>
      <c r="C19" s="77">
        <v>6</v>
      </c>
      <c r="D19" s="78" t="s">
        <v>58</v>
      </c>
      <c r="E19" s="73" t="s">
        <v>9</v>
      </c>
      <c r="F19" s="31" t="s">
        <v>9</v>
      </c>
      <c r="G19" s="31" t="s">
        <v>9</v>
      </c>
      <c r="H19" s="32" t="s">
        <v>36</v>
      </c>
      <c r="I19" s="32" t="s">
        <v>36</v>
      </c>
      <c r="J19" s="32" t="s">
        <v>9</v>
      </c>
      <c r="K19" s="31" t="s">
        <v>9</v>
      </c>
      <c r="L19" s="32" t="s">
        <v>9</v>
      </c>
      <c r="M19" s="32" t="s">
        <v>9</v>
      </c>
      <c r="N19" s="32" t="s">
        <v>36</v>
      </c>
      <c r="O19" s="35" t="str">
        <f t="shared" si="0"/>
        <v>Sí</v>
      </c>
      <c r="P19" s="34" t="s">
        <v>10</v>
      </c>
      <c r="Q19" s="36" t="s">
        <v>57</v>
      </c>
      <c r="R19" s="37"/>
      <c r="S19" s="38"/>
      <c r="T19" s="38"/>
      <c r="U19" s="39" t="s">
        <v>48</v>
      </c>
      <c r="V19" s="56" t="s">
        <v>12</v>
      </c>
    </row>
    <row r="20" spans="2:22" ht="9" customHeight="1">
      <c r="B20" s="14"/>
      <c r="C20" s="60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58"/>
      <c r="Q20" s="58"/>
      <c r="R20" s="59"/>
      <c r="S20" s="59"/>
      <c r="T20" s="59"/>
      <c r="U20" s="60"/>
      <c r="V20" s="61"/>
    </row>
    <row r="21" spans="2:22" ht="47.25" customHeight="1">
      <c r="B21" s="18"/>
      <c r="C21" s="62"/>
      <c r="D21" s="62"/>
      <c r="E21" s="63"/>
      <c r="F21" s="63"/>
      <c r="G21" s="63"/>
      <c r="H21" s="63"/>
      <c r="I21" s="63"/>
      <c r="J21" s="63"/>
      <c r="K21" s="63"/>
      <c r="L21" s="62"/>
      <c r="M21" s="103" t="s">
        <v>37</v>
      </c>
      <c r="N21" s="103"/>
      <c r="O21" s="15">
        <f>COUNTA(D14:D19)</f>
        <v>6</v>
      </c>
      <c r="P21" s="57"/>
      <c r="Q21" s="60"/>
      <c r="R21" s="64"/>
      <c r="S21" s="54" t="s">
        <v>13</v>
      </c>
      <c r="T21" s="60"/>
      <c r="U21" s="60"/>
      <c r="V21" s="65"/>
    </row>
    <row r="22" spans="2:22" ht="47.25" customHeight="1">
      <c r="B22" s="18"/>
      <c r="C22" s="62"/>
      <c r="D22" s="62"/>
      <c r="E22" s="63"/>
      <c r="F22" s="63"/>
      <c r="G22" s="63"/>
      <c r="H22" s="63"/>
      <c r="I22" s="63"/>
      <c r="J22" s="63"/>
      <c r="K22" s="63"/>
      <c r="L22" s="62"/>
      <c r="M22" s="85" t="s">
        <v>38</v>
      </c>
      <c r="N22" s="85"/>
      <c r="O22" s="15">
        <f>COUNTIF(O14:O19,"Sí")</f>
        <v>6</v>
      </c>
      <c r="P22" s="57"/>
      <c r="Q22" s="60"/>
      <c r="R22" s="66"/>
      <c r="S22" s="66"/>
      <c r="T22" s="60"/>
      <c r="U22" s="60"/>
      <c r="V22" s="65"/>
    </row>
    <row r="23" spans="2:22" ht="51" customHeight="1">
      <c r="B23" s="18"/>
      <c r="C23" s="62"/>
      <c r="D23" s="62"/>
      <c r="E23" s="63"/>
      <c r="F23" s="63"/>
      <c r="G23" s="63"/>
      <c r="H23" s="63"/>
      <c r="I23" s="63"/>
      <c r="J23" s="63"/>
      <c r="K23" s="63"/>
      <c r="L23" s="62"/>
      <c r="M23" s="85" t="s">
        <v>39</v>
      </c>
      <c r="N23" s="85"/>
      <c r="O23" s="15">
        <v>6</v>
      </c>
      <c r="P23" s="57"/>
      <c r="Q23" s="57"/>
      <c r="R23" s="67"/>
      <c r="S23" s="86" t="s">
        <v>14</v>
      </c>
      <c r="T23" s="86"/>
      <c r="U23" s="60"/>
      <c r="V23" s="68"/>
    </row>
    <row r="24" spans="2:22" ht="60" customHeight="1">
      <c r="B24" s="18"/>
      <c r="C24" s="62"/>
      <c r="D24" s="62"/>
      <c r="E24" s="63"/>
      <c r="F24" s="63"/>
      <c r="G24" s="63"/>
      <c r="H24" s="63"/>
      <c r="I24" s="63"/>
      <c r="J24" s="63"/>
      <c r="K24" s="63"/>
      <c r="L24" s="62"/>
      <c r="M24" s="87" t="s">
        <v>40</v>
      </c>
      <c r="N24" s="87"/>
      <c r="O24" s="40">
        <f>O23/O22</f>
        <v>1</v>
      </c>
      <c r="P24" s="69"/>
      <c r="Q24" s="69"/>
      <c r="R24" s="70"/>
      <c r="S24" s="70"/>
      <c r="T24" s="69"/>
      <c r="U24" s="60"/>
      <c r="V24" s="71"/>
    </row>
    <row r="25" spans="2:22" ht="15" customHeight="1" thickBot="1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2"/>
    </row>
    <row r="26" spans="2:22" ht="13.8">
      <c r="R26" s="1"/>
      <c r="S26" s="1"/>
      <c r="T26" s="1"/>
    </row>
    <row r="27" spans="2:22" ht="13.8">
      <c r="R27" s="1"/>
      <c r="S27" s="1"/>
      <c r="T27" s="1"/>
    </row>
    <row r="28" spans="2:22" ht="13.8">
      <c r="R28" s="1"/>
      <c r="S28" s="1"/>
      <c r="T28" s="1"/>
    </row>
    <row r="29" spans="2:22" ht="13.8">
      <c r="R29" s="1"/>
      <c r="S29" s="1"/>
      <c r="T29" s="1"/>
    </row>
    <row r="30" spans="2:22" ht="13.8">
      <c r="R30" s="1"/>
      <c r="S30" s="1"/>
      <c r="T30" s="1"/>
    </row>
    <row r="31" spans="2:22" ht="13.8">
      <c r="R31" s="1"/>
      <c r="S31" s="1"/>
      <c r="T31" s="1"/>
    </row>
    <row r="32" spans="2:22" ht="13.8">
      <c r="R32" s="1"/>
      <c r="S32" s="1"/>
      <c r="T32" s="1"/>
    </row>
    <row r="33" s="1" customFormat="1" ht="13.8"/>
    <row r="34" s="1" customFormat="1" ht="13.8"/>
    <row r="35" s="1" customFormat="1" ht="13.8"/>
    <row r="36" s="1" customFormat="1" ht="13.8"/>
    <row r="37" s="1" customFormat="1" ht="13.8"/>
    <row r="38" s="1" customFormat="1" ht="13.8"/>
    <row r="39" s="1" customFormat="1" ht="13.8"/>
    <row r="40" s="1" customFormat="1" ht="13.8"/>
    <row r="41" s="1" customFormat="1" ht="13.8"/>
    <row r="42" s="1" customFormat="1" ht="13.8"/>
    <row r="43" s="1" customFormat="1" ht="13.8"/>
    <row r="44" s="1" customFormat="1" ht="13.8"/>
    <row r="45" s="1" customFormat="1" ht="13.8"/>
    <row r="46" s="1" customFormat="1" ht="13.8"/>
    <row r="47" s="1" customFormat="1" ht="13.8"/>
    <row r="48" s="1" customFormat="1" ht="13.8"/>
    <row r="49" s="1" customFormat="1" ht="13.8"/>
    <row r="50" s="1" customFormat="1" ht="13.8"/>
    <row r="51" s="1" customFormat="1" ht="13.8"/>
    <row r="52" s="1" customFormat="1" ht="13.8"/>
    <row r="53" s="1" customFormat="1" ht="13.8"/>
    <row r="54" s="1" customFormat="1" ht="13.8"/>
    <row r="55" s="1" customFormat="1" ht="13.8"/>
    <row r="56" s="1" customFormat="1" ht="13.8"/>
    <row r="57" s="1" customFormat="1" ht="13.8"/>
    <row r="58" s="1" customFormat="1" ht="13.8"/>
    <row r="59" s="1" customFormat="1" ht="13.8"/>
    <row r="60" s="1" customFormat="1" ht="13.8"/>
    <row r="61" s="1" customFormat="1" ht="13.8"/>
    <row r="62" s="1" customFormat="1" ht="13.8"/>
    <row r="63" s="1" customFormat="1" ht="13.8"/>
    <row r="64" s="1" customFormat="1" ht="13.8"/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  <row r="145" s="1" customFormat="1" ht="13.8"/>
    <row r="146" s="1" customFormat="1" ht="13.8"/>
    <row r="147" s="1" customFormat="1" ht="13.8"/>
    <row r="148" s="1" customFormat="1" ht="13.8"/>
    <row r="149" s="1" customFormat="1" ht="13.8"/>
    <row r="150" s="1" customFormat="1" ht="13.8"/>
    <row r="151" s="1" customFormat="1" ht="13.8"/>
    <row r="152" s="1" customFormat="1" ht="13.8"/>
    <row r="153" s="1" customFormat="1" ht="13.8"/>
    <row r="154" s="1" customFormat="1" ht="13.8"/>
    <row r="155" s="1" customFormat="1" ht="13.8"/>
    <row r="156" s="1" customFormat="1" ht="13.8"/>
    <row r="157" s="1" customFormat="1" ht="13.8"/>
    <row r="158" s="1" customFormat="1" ht="13.8"/>
    <row r="159" s="1" customFormat="1" ht="13.8"/>
    <row r="160" s="1" customFormat="1" ht="13.8"/>
    <row r="161" s="1" customFormat="1" ht="13.8"/>
    <row r="162" s="1" customFormat="1" ht="13.8"/>
    <row r="163" s="1" customFormat="1" ht="13.8"/>
    <row r="164" s="1" customFormat="1" ht="13.8"/>
    <row r="165" s="1" customFormat="1" ht="13.8"/>
    <row r="166" s="1" customFormat="1" ht="13.8"/>
    <row r="167" s="1" customFormat="1" ht="13.8"/>
    <row r="168" s="1" customFormat="1" ht="13.8"/>
    <row r="169" s="1" customFormat="1" ht="13.8"/>
    <row r="170" s="1" customFormat="1" ht="13.8"/>
    <row r="171" s="1" customFormat="1" ht="13.8"/>
    <row r="172" s="1" customFormat="1" ht="13.8"/>
    <row r="173" s="1" customFormat="1" ht="13.8"/>
    <row r="174" s="1" customFormat="1" ht="13.8"/>
    <row r="175" s="1" customFormat="1" ht="13.8"/>
    <row r="176" s="1" customFormat="1" ht="13.8"/>
    <row r="177" s="1" customFormat="1" ht="13.8"/>
    <row r="178" s="1" customFormat="1" ht="13.8"/>
    <row r="179" s="1" customFormat="1" ht="13.8"/>
    <row r="180" s="1" customFormat="1" ht="13.8"/>
    <row r="181" s="1" customFormat="1" ht="13.8"/>
    <row r="182" s="1" customFormat="1" ht="13.8"/>
    <row r="183" s="1" customFormat="1" ht="13.8"/>
    <row r="184" s="1" customFormat="1" ht="13.8"/>
    <row r="185" s="1" customFormat="1" ht="13.8"/>
    <row r="186" s="1" customFormat="1" ht="13.8"/>
    <row r="187" s="1" customFormat="1" ht="13.8"/>
    <row r="188" s="1" customFormat="1" ht="13.8"/>
    <row r="189" s="1" customFormat="1" ht="13.8"/>
    <row r="190" s="1" customFormat="1" ht="13.8"/>
    <row r="191" s="1" customFormat="1" ht="13.8"/>
    <row r="192" s="1" customFormat="1" ht="13.8"/>
    <row r="193" spans="18:20" ht="13.8">
      <c r="R193" s="1"/>
      <c r="S193" s="1"/>
      <c r="T193" s="1"/>
    </row>
    <row r="194" spans="18:20" ht="13.8">
      <c r="R194" s="1"/>
      <c r="S194" s="1"/>
      <c r="T194" s="1"/>
    </row>
    <row r="195" spans="18:20" ht="13.8">
      <c r="R195" s="1"/>
      <c r="S195" s="1"/>
      <c r="T195" s="1"/>
    </row>
    <row r="196" spans="18:20" ht="13.8">
      <c r="R196" s="1"/>
      <c r="S196" s="1"/>
      <c r="T196" s="1"/>
    </row>
    <row r="197" spans="18:20" ht="13.8">
      <c r="R197" s="1"/>
      <c r="S197" s="1"/>
      <c r="T197" s="1"/>
    </row>
    <row r="198" spans="18:20" ht="13.8">
      <c r="R198" s="1"/>
      <c r="S198" s="1"/>
      <c r="T198" s="1"/>
    </row>
    <row r="199" spans="18:20" ht="13.8">
      <c r="R199" s="1"/>
      <c r="S199" s="1"/>
      <c r="T199" s="1"/>
    </row>
    <row r="200" spans="18:20">
      <c r="R200" s="9"/>
      <c r="S200" s="9"/>
      <c r="T200" s="9"/>
    </row>
    <row r="201" spans="18:20">
      <c r="R201" s="9"/>
      <c r="S201" s="9"/>
      <c r="T201" s="9"/>
    </row>
  </sheetData>
  <mergeCells count="32">
    <mergeCell ref="B14:B19"/>
    <mergeCell ref="G9:G12"/>
    <mergeCell ref="B2:B4"/>
    <mergeCell ref="C2:T2"/>
    <mergeCell ref="C3:T4"/>
    <mergeCell ref="C6:D6"/>
    <mergeCell ref="E8:N8"/>
    <mergeCell ref="R8:U8"/>
    <mergeCell ref="M21:N21"/>
    <mergeCell ref="M22:N22"/>
    <mergeCell ref="N9:N12"/>
    <mergeCell ref="H9:H12"/>
    <mergeCell ref="I9:I12"/>
    <mergeCell ref="J9:J12"/>
    <mergeCell ref="K9:K12"/>
    <mergeCell ref="L9:L12"/>
    <mergeCell ref="M9:M12"/>
    <mergeCell ref="B9:B12"/>
    <mergeCell ref="C9:C12"/>
    <mergeCell ref="D9:D12"/>
    <mergeCell ref="E9:E12"/>
    <mergeCell ref="F9:F12"/>
    <mergeCell ref="M23:N23"/>
    <mergeCell ref="S23:T23"/>
    <mergeCell ref="M24:N24"/>
    <mergeCell ref="V9:V12"/>
    <mergeCell ref="R10:T10"/>
    <mergeCell ref="O9:O12"/>
    <mergeCell ref="P9:P12"/>
    <mergeCell ref="Q9:Q12"/>
    <mergeCell ref="R9:T9"/>
    <mergeCell ref="U9:U12"/>
  </mergeCells>
  <conditionalFormatting sqref="V14">
    <cfRule type="containsText" dxfId="31" priority="6" operator="containsText" text="Alto">
      <formula>NOT(ISERROR(SEARCH("Alto",V14)))</formula>
    </cfRule>
  </conditionalFormatting>
  <conditionalFormatting sqref="V14:V19">
    <cfRule type="containsText" dxfId="30" priority="1" operator="containsText" text="Alto">
      <formula>NOT(ISERROR(SEARCH("Alto",V14)))</formula>
    </cfRule>
    <cfRule type="containsText" dxfId="29" priority="2" operator="containsText" text="Alto">
      <formula>NOT(ISERROR(SEARCH("Alto",V14)))</formula>
    </cfRule>
    <cfRule type="containsText" dxfId="28" priority="3" operator="containsText" text="Bajo">
      <formula>NOT(ISERROR(SEARCH("Bajo",V14)))</formula>
    </cfRule>
    <cfRule type="containsText" dxfId="27" priority="4" operator="containsText" text="Medio">
      <formula>NOT(ISERROR(SEARCH("Medio",V14)))</formula>
    </cfRule>
    <cfRule type="containsText" dxfId="26" priority="5" operator="containsText" text="Alto">
      <formula>NOT(ISERROR(SEARCH("Alto",V14)))</formula>
    </cfRule>
    <cfRule type="containsText" dxfId="23" priority="9" operator="containsText" text="Crítico">
      <formula>NOT(ISERROR(SEARCH("Crítico",V14)))</formula>
    </cfRule>
    <cfRule type="expression" dxfId="22" priority="10" stopIfTrue="1">
      <formula>$BT$14</formula>
    </cfRule>
    <cfRule type="cellIs" dxfId="21" priority="11" operator="between">
      <formula>9</formula>
      <formula>15</formula>
    </cfRule>
    <cfRule type="cellIs" dxfId="20" priority="12" operator="between">
      <formula>1</formula>
      <formula>8</formula>
    </cfRule>
    <cfRule type="cellIs" dxfId="19" priority="13" operator="equal">
      <formula>16</formula>
    </cfRule>
    <cfRule type="cellIs" dxfId="18" priority="14" operator="between">
      <formula>1</formula>
      <formula>10</formula>
    </cfRule>
    <cfRule type="cellIs" dxfId="17" priority="15" operator="between">
      <formula>11</formula>
      <formula>17</formula>
    </cfRule>
    <cfRule type="cellIs" dxfId="16" priority="16" operator="between">
      <formula>18</formula>
      <formula>25</formula>
    </cfRule>
    <cfRule type="cellIs" dxfId="15" priority="17" operator="between">
      <formula>1</formula>
      <formula>6</formula>
    </cfRule>
    <cfRule type="cellIs" dxfId="14" priority="18" operator="between">
      <formula>17</formula>
      <formula>25</formula>
    </cfRule>
    <cfRule type="cellIs" dxfId="13" priority="19" operator="between">
      <formula>7</formula>
      <formula>16</formula>
    </cfRule>
    <cfRule type="cellIs" dxfId="12" priority="20" operator="between">
      <formula>1</formula>
      <formula>6</formula>
    </cfRule>
    <cfRule type="expression" dxfId="11" priority="21" stopIfTrue="1">
      <formula>$BT$12</formula>
    </cfRule>
  </conditionalFormatting>
  <conditionalFormatting sqref="AB4:AB7 BT12:BT14">
    <cfRule type="cellIs" dxfId="10" priority="22" operator="between">
      <formula>16</formula>
      <formula>25</formula>
    </cfRule>
    <cfRule type="cellIs" dxfId="9" priority="23" operator="between">
      <formula>9</formula>
      <formula>15</formula>
    </cfRule>
    <cfRule type="cellIs" dxfId="8" priority="24" operator="between">
      <formula>1</formula>
      <formula>8</formula>
    </cfRule>
    <cfRule type="cellIs" dxfId="7" priority="25" operator="equal">
      <formula>16</formula>
    </cfRule>
    <cfRule type="cellIs" dxfId="6" priority="26" operator="between">
      <formula>1</formula>
      <formula>10</formula>
    </cfRule>
    <cfRule type="cellIs" dxfId="5" priority="27" operator="between">
      <formula>11</formula>
      <formula>17</formula>
    </cfRule>
    <cfRule type="cellIs" dxfId="4" priority="28" operator="between">
      <formula>18</formula>
      <formula>25</formula>
    </cfRule>
    <cfRule type="cellIs" dxfId="3" priority="29" operator="between">
      <formula>1</formula>
      <formula>6</formula>
    </cfRule>
    <cfRule type="cellIs" dxfId="2" priority="30" operator="between">
      <formula>17</formula>
      <formula>25</formula>
    </cfRule>
    <cfRule type="cellIs" dxfId="1" priority="31" operator="between">
      <formula>7</formula>
      <formula>16</formula>
    </cfRule>
    <cfRule type="cellIs" dxfId="0" priority="32" operator="between">
      <formula>1</formula>
      <formula>6</formula>
    </cfRule>
  </conditionalFormatting>
  <dataValidations count="4">
    <dataValidation type="list" allowBlank="1" showInputMessage="1" showErrorMessage="1" sqref="V14:V19" xr:uid="{12D54030-5B50-42D0-A097-CA782E1F97B1}">
      <formula1>$BT$12:$BT$14</formula1>
    </dataValidation>
    <dataValidation type="list" allowBlank="1" showInputMessage="1" showErrorMessage="1" sqref="P14:P19" xr:uid="{EFC931CD-51E3-4C16-9B30-082DF3B851C5}">
      <formula1>$BS$12:$BS$12</formula1>
    </dataValidation>
    <dataValidation allowBlank="1" showInputMessage="1" showErrorMessage="1" prompt="Sí_x000a_No" sqref="O9:P12" xr:uid="{0909F924-9B57-4288-B98D-AAFBE4EA5AFD}"/>
    <dataValidation type="list" allowBlank="1" showInputMessage="1" showErrorMessage="1" sqref="E14:N19" xr:uid="{508D7A78-BD92-43C9-B3DC-C5D32D13E47E}">
      <formula1>$AM$12:$AM$12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857A3089-B052-4BCE-8680-C0686E035212}">
            <xm:f>NOT(ISERROR(SEARCH($BT$14,V14)))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8" operator="containsText" id="{2B3663CD-AD7B-4EC1-8471-E3AD60BCA7F1}">
            <xm:f>NOT(ISERROR(SEARCH(#REF!,V14)))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V14:V19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EF22-4C59-40C2-9252-FBC7CA780BA1}">
  <dimension ref="D12:F13"/>
  <sheetViews>
    <sheetView zoomScale="50" zoomScaleNormal="50" workbookViewId="0">
      <selection activeCell="H11" sqref="H11:H14"/>
    </sheetView>
  </sheetViews>
  <sheetFormatPr baseColWidth="10" defaultColWidth="11.44140625" defaultRowHeight="14.4"/>
  <cols>
    <col min="1" max="4" width="11.44140625" style="3"/>
    <col min="5" max="5" width="31" style="3" customWidth="1"/>
    <col min="6" max="16384" width="11.44140625" style="3"/>
  </cols>
  <sheetData>
    <row r="12" spans="4:6" ht="15.75" customHeight="1">
      <c r="D12" s="137"/>
      <c r="F12" s="137"/>
    </row>
    <row r="13" spans="4:6">
      <c r="D13" s="137"/>
      <c r="E13" s="4"/>
      <c r="F13" s="137"/>
    </row>
  </sheetData>
  <mergeCells count="2">
    <mergeCell ref="D12:D13"/>
    <mergeCell ref="F12:F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fb9ffdd14a27f1f81a2a273c3069051b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10b889c86b4306c860928e08792d9bac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4F546C41-6BE8-4296-AADB-2A20235CADBE}"/>
</file>

<file path=customXml/itemProps2.xml><?xml version="1.0" encoding="utf-8"?>
<ds:datastoreItem xmlns:ds="http://schemas.openxmlformats.org/officeDocument/2006/customXml" ds:itemID="{80FE3A9A-BF09-42A9-912F-A338BA3CD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C1CFA-2BE1-43B2-B879-E3A8CF972112}">
  <ds:schemaRefs>
    <ds:schemaRef ds:uri="http://purl.org/dc/elements/1.1/"/>
    <ds:schemaRef ds:uri="http://schemas.openxmlformats.org/package/2006/metadata/core-properties"/>
    <ds:schemaRef ds:uri="http://purl.org/dc/terms/"/>
    <ds:schemaRef ds:uri="6449fc0e-7e2b-49d7-ab59-671c8e4c436a"/>
    <ds:schemaRef ds:uri="http://schemas.microsoft.com/office/2006/documentManagement/types"/>
    <ds:schemaRef ds:uri="http://schemas.microsoft.com/office/2006/metadata/properties"/>
    <ds:schemaRef ds:uri="644f4240-50da-4e9e-96b6-43dc49a7753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c90a49d-9f71-4922-8d5c-64ae5d27ea1a}" enabled="1" method="Standard" siteId="{3054317f-e5ba-4e29-accc-ff8158b8ca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Indicador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2026-02-27T03:04:33Z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