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apristan\Documents\Personal\INMAQ\2024\"/>
    </mc:Choice>
  </mc:AlternateContent>
  <xr:revisionPtr revIDLastSave="0" documentId="8_{9E36F5CC-AC81-4C6C-B2A4-EB2FEAF267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APACITACIONE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5" l="1"/>
  <c r="H56" i="5" l="1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I53" i="5" l="1"/>
  <c r="I45" i="5"/>
  <c r="I37" i="5"/>
  <c r="I51" i="5"/>
  <c r="I29" i="5"/>
  <c r="I21" i="5"/>
  <c r="I13" i="5"/>
  <c r="I23" i="5"/>
  <c r="I47" i="5"/>
  <c r="I17" i="5"/>
  <c r="I25" i="5"/>
  <c r="I33" i="5"/>
  <c r="I41" i="5"/>
  <c r="I49" i="5"/>
  <c r="I15" i="5"/>
  <c r="I31" i="5"/>
  <c r="I39" i="5"/>
  <c r="I27" i="5"/>
  <c r="I35" i="5"/>
  <c r="I43" i="5"/>
  <c r="I19" i="5"/>
  <c r="I55" i="5"/>
</calcChain>
</file>

<file path=xl/sharedStrings.xml><?xml version="1.0" encoding="utf-8"?>
<sst xmlns="http://schemas.openxmlformats.org/spreadsheetml/2006/main" count="142" uniqueCount="77">
  <si>
    <t>Página: 
1 de 1</t>
  </si>
  <si>
    <t>N°</t>
  </si>
  <si>
    <t>ACTIVIDAD</t>
  </si>
  <si>
    <t>Responsable</t>
  </si>
  <si>
    <t>CUMPLIMIENTO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</si>
  <si>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</si>
  <si>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</si>
  <si>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</si>
  <si>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</si>
  <si>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</si>
  <si>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</si>
  <si>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</si>
  <si>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</si>
  <si>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</si>
  <si>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</si>
  <si>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</si>
  <si>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</si>
  <si>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Planeamiento</t>
  </si>
  <si>
    <t>Fecha de          Inicio</t>
  </si>
  <si>
    <t>Fecha de Termino</t>
  </si>
  <si>
    <t>Status</t>
  </si>
  <si>
    <t>Planificado</t>
  </si>
  <si>
    <t>Ejecutado</t>
  </si>
  <si>
    <t>RAZON SOCIAL</t>
  </si>
  <si>
    <t>RUC</t>
  </si>
  <si>
    <t>SEDES</t>
  </si>
  <si>
    <t>DOMICILIO</t>
  </si>
  <si>
    <t>ACTIVIDAD ECONÓMICA</t>
  </si>
  <si>
    <t>N° TRABAJADORES</t>
  </si>
  <si>
    <t>Objetivo General</t>
  </si>
  <si>
    <t>Presupuesto</t>
  </si>
  <si>
    <t>Versión Nº:  00</t>
  </si>
  <si>
    <t>Fecha de Elaboración: 08.01.2024</t>
  </si>
  <si>
    <t>INMAQ AR SAC</t>
  </si>
  <si>
    <t>U.M. AMERICANA - ALPAYANA</t>
  </si>
  <si>
    <t>Ca. Antofagasta Mz. H lote 32 Dpto. 101 Urb. Santa Rosa - Ate - Lima</t>
  </si>
  <si>
    <t>Jefe Proyecto</t>
  </si>
  <si>
    <t>Jefe de Proyecto</t>
  </si>
  <si>
    <t>Mantenimiento de equipos mina</t>
  </si>
  <si>
    <t>Elaborado por:</t>
  </si>
  <si>
    <t>Revisado por:</t>
  </si>
  <si>
    <t>Nombre:</t>
  </si>
  <si>
    <t>Rober Polo Chacón</t>
  </si>
  <si>
    <t>Antonio Capristan Flores</t>
  </si>
  <si>
    <t>Doris Yanayaco Chahua</t>
  </si>
  <si>
    <t>Cargo:</t>
  </si>
  <si>
    <t>Asesor SSOMA</t>
  </si>
  <si>
    <t>Gerente General</t>
  </si>
  <si>
    <t>Firma:</t>
  </si>
  <si>
    <t>Fecha:</t>
  </si>
  <si>
    <t>08.01.2024</t>
  </si>
  <si>
    <t>10.01.2024</t>
  </si>
  <si>
    <t>Identificar, evaluar y controlar a los agentes fisicos, químicos, biológicos y psicosociales; que puedirean generar una enfermedad ocupacional en los trabajadores.</t>
  </si>
  <si>
    <t>PROGRAMA ANUAL DE CAPACITACIONES SSOMA - 2024</t>
  </si>
  <si>
    <t>Código: INM - SST - PRO - 03</t>
  </si>
  <si>
    <t>Gestión y de la Seguridad y Salud Ocupacional basado en el Reglamento de
Seguridad y Salud Ocupacional y Política de Seguridad y Salud Ocupacional</t>
  </si>
  <si>
    <t>Comité de Seguridad y Salud Ocupacional. Reglamento Interno de Seguridad y
Salud Ocupacional. Programa Anual de Seguridad y Salud Ocupacional.</t>
  </si>
  <si>
    <t>IPERC</t>
  </si>
  <si>
    <t>Mapa de Riesgos. Riesgos psicosociales.</t>
  </si>
  <si>
    <t>Estándares y procedimiento escrito de trabajo seguro por actividades</t>
  </si>
  <si>
    <t>Notificación, Investigación y reporte de Incidentes, Incidentes peligrosos y
accidentes de trabajo</t>
  </si>
  <si>
    <t>Higiene Ocupacional (Agentes físicos, Químicos, Biológicos) Disposición de
residuos sólidos. Control de Sustancias peligrosas.</t>
  </si>
  <si>
    <t>Auditoría, Fiscalización e Inspección de Seguridad</t>
  </si>
  <si>
    <t>Capacitación de significado y uso de código de señales y colores</t>
  </si>
  <si>
    <t>Prevención y protección contra incendios</t>
  </si>
  <si>
    <t>Respuesta a Emergencias por áreas específicas.</t>
  </si>
  <si>
    <t>Seguridad en la oficina y ergonomía</t>
  </si>
  <si>
    <t>El uso de equipo de protección personal (EPP)</t>
  </si>
  <si>
    <t>Liderazgo y motivación. Seguridad basada en el Comportamiento</t>
  </si>
  <si>
    <t>Uso de la información de la hoja de datos de
seguridad de materiales (HDSM -MSDS)</t>
  </si>
  <si>
    <t>Disposición primaria y disposición final de residuos solidos</t>
  </si>
  <si>
    <t>Identificación de aspectos e impactos ambientales</t>
  </si>
  <si>
    <t>Accidente e incidente ambiental</t>
  </si>
  <si>
    <t>Manejo de residuos solidos</t>
  </si>
  <si>
    <t>Riesgos ambientales</t>
  </si>
  <si>
    <t>Inspecciones de medio ambiente</t>
  </si>
  <si>
    <t>Contaminación por derrame de aceites / hidrocarburos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</si>
</sst>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C09]dd\-mmm\-yy;@"/>
    <numFmt numFmtId="165" formatCode="[$-C0A]d\-mmm\-yy;@"/>
    <numFmt numFmtId="166" formatCode="&quot;S/&quot;\ #,##0.00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4"/>
      <color indexed="9"/>
      <name val="Univers Condensed"/>
      <family val="2"/>
    </font>
    <font>
      <sz val="12"/>
      <color rgb="FF000000"/>
      <name val="Arial"/>
      <family val="2"/>
    </font>
    <font>
      <sz val="12"/>
      <color rgb="FF262626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8"/>
      <color rgb="FFFFFFFF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2"/>
      <color rgb="FF403151"/>
      <name val="Arial Narrow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1"/>
      <color rgb="FFFFFFFF"/>
      <name val="Arial"/>
      <family val="2"/>
    </font>
    <font>
      <i/>
      <sz val="11"/>
      <color theme="1"/>
      <name val="Arial"/>
      <family val="2"/>
    </font>
    <font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rgb="FF0000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00B050"/>
      </left>
      <right style="thin">
        <color indexed="64"/>
      </right>
      <top style="medium">
        <color rgb="FF00B050"/>
      </top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medium">
        <color rgb="FF00B050"/>
      </top>
      <bottom style="medium">
        <color rgb="FF00B050"/>
      </bottom>
      <diagonal/>
    </border>
    <border>
      <left style="thin">
        <color indexed="64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thin">
        <color indexed="64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thin">
        <color indexed="64"/>
      </right>
      <top style="medium">
        <color rgb="FF00B050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5">
    <xf numFmtId="0" fontId="0" fillId="0" borderId="0"/>
    <xf numFmtId="4" fontId="1" fillId="0" borderId="10" applyNumberFormat="0" applyProtection="0">
      <alignment horizontal="right" vertical="center"/>
    </xf>
    <xf numFmtId="4" fontId="1" fillId="2" borderId="10" applyNumberFormat="0" applyProtection="0">
      <alignment horizontal="left" vertical="center" indent="1"/>
    </xf>
    <xf numFmtId="0" fontId="2" fillId="0" borderId="0"/>
    <xf numFmtId="0" fontId="3" fillId="3" borderId="0">
      <alignment horizontal="center"/>
    </xf>
  </cellStyleXfs>
  <cellXfs count="12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64" fontId="9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32" xfId="0" applyFont="1" applyBorder="1" applyAlignment="1">
      <alignment horizontal="center" vertical="center"/>
    </xf>
    <xf numFmtId="164" fontId="13" fillId="0" borderId="20" xfId="0" applyNumberFormat="1" applyFont="1" applyBorder="1" applyAlignment="1">
      <alignment horizontal="center" vertical="center"/>
    </xf>
    <xf numFmtId="1" fontId="13" fillId="0" borderId="20" xfId="0" applyNumberFormat="1" applyFont="1" applyBorder="1" applyAlignment="1">
      <alignment horizontal="center" vertical="center"/>
    </xf>
    <xf numFmtId="0" fontId="14" fillId="4" borderId="20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164" fontId="13" fillId="5" borderId="4" xfId="0" applyNumberFormat="1" applyFont="1" applyFill="1" applyBorder="1" applyAlignment="1">
      <alignment horizontal="center" vertical="center"/>
    </xf>
    <xf numFmtId="1" fontId="13" fillId="5" borderId="4" xfId="0" applyNumberFormat="1" applyFont="1" applyFill="1" applyBorder="1" applyAlignment="1">
      <alignment horizontal="center" vertical="center"/>
    </xf>
    <xf numFmtId="0" fontId="14" fillId="4" borderId="33" xfId="0" applyFont="1" applyFill="1" applyBorder="1" applyAlignment="1">
      <alignment horizontal="center" vertical="center"/>
    </xf>
    <xf numFmtId="1" fontId="13" fillId="5" borderId="34" xfId="0" applyNumberFormat="1" applyFont="1" applyFill="1" applyBorder="1" applyAlignment="1">
      <alignment horizontal="center" vertical="center"/>
    </xf>
    <xf numFmtId="1" fontId="13" fillId="5" borderId="35" xfId="0" applyNumberFormat="1" applyFont="1" applyFill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9" fontId="12" fillId="6" borderId="47" xfId="0" applyNumberFormat="1" applyFont="1" applyFill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9" fontId="12" fillId="8" borderId="12" xfId="0" applyNumberFormat="1" applyFont="1" applyFill="1" applyBorder="1" applyAlignment="1">
      <alignment horizontal="center" vertical="center"/>
    </xf>
    <xf numFmtId="0" fontId="16" fillId="0" borderId="52" xfId="0" applyFont="1" applyBorder="1" applyAlignment="1">
      <alignment horizontal="center" vertical="center" wrapText="1"/>
    </xf>
    <xf numFmtId="0" fontId="18" fillId="10" borderId="51" xfId="0" applyFont="1" applyFill="1" applyBorder="1" applyAlignment="1">
      <alignment horizontal="center" vertical="center" wrapText="1"/>
    </xf>
    <xf numFmtId="0" fontId="18" fillId="10" borderId="50" xfId="0" applyFont="1" applyFill="1" applyBorder="1" applyAlignment="1">
      <alignment horizontal="center" vertical="center" wrapText="1"/>
    </xf>
    <xf numFmtId="0" fontId="18" fillId="10" borderId="51" xfId="0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1" fillId="9" borderId="38" xfId="0" applyFont="1" applyFill="1" applyBorder="1" applyAlignment="1">
      <alignment horizontal="center" vertical="center" wrapText="1"/>
    </xf>
    <xf numFmtId="0" fontId="11" fillId="9" borderId="39" xfId="0" applyFont="1" applyFill="1" applyBorder="1" applyAlignment="1">
      <alignment horizontal="center" vertical="center" wrapText="1"/>
    </xf>
    <xf numFmtId="0" fontId="11" fillId="9" borderId="40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6" fillId="0" borderId="45" xfId="0" applyFont="1" applyBorder="1" applyAlignment="1">
      <alignment horizontal="left" vertical="center"/>
    </xf>
    <xf numFmtId="0" fontId="16" fillId="0" borderId="44" xfId="0" applyFont="1" applyBorder="1" applyAlignment="1">
      <alignment horizontal="left" vertical="center"/>
    </xf>
    <xf numFmtId="0" fontId="12" fillId="8" borderId="18" xfId="0" applyFont="1" applyFill="1" applyBorder="1" applyAlignment="1">
      <alignment horizontal="center" vertical="center"/>
    </xf>
    <xf numFmtId="0" fontId="12" fillId="8" borderId="36" xfId="0" applyFont="1" applyFill="1" applyBorder="1" applyAlignment="1">
      <alignment horizontal="center" vertical="center"/>
    </xf>
    <xf numFmtId="0" fontId="12" fillId="8" borderId="23" xfId="0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/>
    </xf>
    <xf numFmtId="0" fontId="12" fillId="8" borderId="27" xfId="0" applyFont="1" applyFill="1" applyBorder="1" applyAlignment="1">
      <alignment horizontal="center" vertical="center"/>
    </xf>
    <xf numFmtId="0" fontId="12" fillId="8" borderId="32" xfId="0" applyFont="1" applyFill="1" applyBorder="1" applyAlignment="1">
      <alignment horizontal="center" vertical="center"/>
    </xf>
    <xf numFmtId="0" fontId="13" fillId="0" borderId="47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horizontal="center" vertical="center"/>
    </xf>
    <xf numFmtId="0" fontId="12" fillId="7" borderId="15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/>
    </xf>
    <xf numFmtId="166" fontId="16" fillId="0" borderId="9" xfId="0" applyNumberFormat="1" applyFont="1" applyBorder="1" applyAlignment="1">
      <alignment horizontal="left" vertical="center"/>
    </xf>
    <xf numFmtId="0" fontId="12" fillId="0" borderId="11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164" fontId="12" fillId="0" borderId="20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165" fontId="13" fillId="0" borderId="20" xfId="0" applyNumberFormat="1" applyFont="1" applyBorder="1" applyAlignment="1">
      <alignment horizontal="center" vertical="center"/>
    </xf>
    <xf numFmtId="165" fontId="13" fillId="0" borderId="9" xfId="0" applyNumberFormat="1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 textRotation="1"/>
    </xf>
    <xf numFmtId="0" fontId="13" fillId="0" borderId="34" xfId="0" applyFont="1" applyBorder="1" applyAlignment="1">
      <alignment horizontal="center" vertical="center" textRotation="1"/>
    </xf>
    <xf numFmtId="0" fontId="13" fillId="0" borderId="20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165" fontId="13" fillId="0" borderId="4" xfId="0" applyNumberFormat="1" applyFont="1" applyBorder="1" applyAlignment="1">
      <alignment horizontal="center" vertical="center"/>
    </xf>
    <xf numFmtId="9" fontId="13" fillId="0" borderId="37" xfId="0" applyNumberFormat="1" applyFont="1" applyBorder="1" applyAlignment="1">
      <alignment horizontal="center" vertical="center"/>
    </xf>
    <xf numFmtId="9" fontId="1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1"/>
    </xf>
  </cellXfs>
  <cellStyles count="5">
    <cellStyle name="_x0004_¥" xfId="3" xr:uid="{00000000-0005-0000-0000-000000000000}"/>
    <cellStyle name="HeadingMerged" xfId="4" xr:uid="{00000000-0005-0000-0000-000001000000}"/>
    <cellStyle name="Normal" xfId="0" builtinId="0"/>
    <cellStyle name="SAPBEXstdData" xfId="1" xr:uid="{00000000-0005-0000-0000-000003000000}"/>
    <cellStyle name="SAPBEXstdItem" xfId="2" xr:uid="{00000000-0005-0000-0000-000004000000}"/>
  </cellStyles>
  <dxfs count="91">
    <dxf>
      <font>
        <strike val="0"/>
      </font>
      <fill>
        <patternFill>
          <bgColor rgb="FF92D050"/>
        </patternFill>
      </fill>
    </dxf>
    <dxf>
      <font>
        <b/>
        <i val="0"/>
        <strike val="0"/>
      </font>
      <fill>
        <patternFill>
          <bgColor rgb="FF00B05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  <strike val="0"/>
      </font>
      <fill>
        <patternFill>
          <bgColor rgb="FF00B05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  <strike val="0"/>
      </font>
      <fill>
        <patternFill>
          <bgColor rgb="FF00B05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  <strike val="0"/>
      </font>
      <fill>
        <patternFill>
          <bgColor rgb="FF00B05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  <strike val="0"/>
      </font>
      <fill>
        <patternFill>
          <bgColor rgb="FF00B05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  <strike val="0"/>
      </font>
      <fill>
        <patternFill>
          <bgColor rgb="FF00B05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  <strike val="0"/>
      </font>
      <fill>
        <patternFill>
          <bgColor rgb="FF00B05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  <strike val="0"/>
      </font>
      <fill>
        <patternFill>
          <bgColor rgb="FF00B05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  <strike val="0"/>
      </font>
      <fill>
        <patternFill>
          <bgColor rgb="FF00B05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  <strike val="0"/>
      </font>
      <fill>
        <patternFill>
          <bgColor rgb="FF00B05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  <strike val="0"/>
      </font>
      <fill>
        <patternFill>
          <bgColor rgb="FF00B05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  <strike val="0"/>
      </font>
      <fill>
        <patternFill>
          <bgColor rgb="FF00B05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  <strike val="0"/>
      </font>
      <fill>
        <patternFill>
          <bgColor rgb="FF00B05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  <strike val="0"/>
      </font>
      <fill>
        <patternFill>
          <bgColor rgb="FF00B05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  <strike val="0"/>
      </font>
      <fill>
        <patternFill>
          <bgColor rgb="FF00B05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  <strike val="0"/>
      </font>
      <fill>
        <patternFill>
          <bgColor rgb="FF00B05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  <strike val="0"/>
      </font>
      <fill>
        <patternFill>
          <bgColor rgb="FF00B05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  <strike val="0"/>
      </font>
      <fill>
        <patternFill>
          <bgColor rgb="FF00B05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  <strike val="0"/>
      </font>
      <fill>
        <patternFill>
          <bgColor rgb="FF00B05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  <strike val="0"/>
      </font>
      <fill>
        <patternFill>
          <bgColor rgb="FF00B05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  <strike val="0"/>
      </font>
      <fill>
        <patternFill>
          <bgColor rgb="FF00B05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92D050"/>
        </patternFill>
      </fill>
    </dxf>
    <dxf>
      <font>
        <b/>
        <i val="0"/>
        <strike val="0"/>
      </font>
      <fill>
        <patternFill>
          <bgColor rgb="FF00B05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00B050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strike val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0</xdr:rowOff>
    </xdr:from>
    <xdr:to>
      <xdr:col>1</xdr:col>
      <xdr:colOff>2104785</xdr:colOff>
      <xdr:row>2</xdr:row>
      <xdr:rowOff>158750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EED719D7-6C1D-5EC4-4698-5A06B246E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875" y="0"/>
          <a:ext cx="1914285" cy="1222375"/>
        </a:xfrm>
        <a:prstGeom prst="rect">
          <a:avLst/>
        </a:prstGeom>
        <a:noFill/>
      </xdr:spPr>
    </xdr:pic>
    <xdr:clientData/>
  </xdr:twoCellAnchor>
  <xdr:twoCellAnchor>
    <xdr:from>
      <xdr:col>8</xdr:col>
      <xdr:colOff>254000</xdr:colOff>
      <xdr:row>66</xdr:row>
      <xdr:rowOff>47625</xdr:rowOff>
    </xdr:from>
    <xdr:to>
      <xdr:col>15</xdr:col>
      <xdr:colOff>92616</xdr:colOff>
      <xdr:row>66</xdr:row>
      <xdr:rowOff>984250</xdr:rowOff>
    </xdr:to>
    <xdr:pic>
      <xdr:nvPicPr>
        <xdr:cNvPr id="7" name="Imagen 2" descr="Un dibujo de una persona&#10;&#10;Descripción generada automáticamente con confianza baja">
          <a:extLst>
            <a:ext uri="{FF2B5EF4-FFF2-40B4-BE49-F238E27FC236}">
              <a16:creationId xmlns:a16="http://schemas.microsoft.com/office/drawing/2014/main" id="{4A3335BE-FCDB-BC86-039B-DF7517954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contrast="8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18" r="29353" b="23404"/>
        <a:stretch>
          <a:fillRect/>
        </a:stretch>
      </xdr:blipFill>
      <xdr:spPr bwMode="auto">
        <a:xfrm>
          <a:off x="10144125" y="28924250"/>
          <a:ext cx="1918241" cy="936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22</xdr:col>
      <xdr:colOff>98425</xdr:colOff>
      <xdr:row>66</xdr:row>
      <xdr:rowOff>31750</xdr:rowOff>
    </xdr:from>
    <xdr:to>
      <xdr:col>33</xdr:col>
      <xdr:colOff>31750</xdr:colOff>
      <xdr:row>66</xdr:row>
      <xdr:rowOff>1024858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550B000E-8480-3157-43BB-D37D270B2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69925" y="28908375"/>
          <a:ext cx="1981200" cy="9931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476249</xdr:colOff>
      <xdr:row>66</xdr:row>
      <xdr:rowOff>31751</xdr:rowOff>
    </xdr:from>
    <xdr:to>
      <xdr:col>7</xdr:col>
      <xdr:colOff>461048</xdr:colOff>
      <xdr:row>67</xdr:row>
      <xdr:rowOff>9526</xdr:rowOff>
    </xdr:to>
    <xdr:pic>
      <xdr:nvPicPr>
        <xdr:cNvPr id="9" name="Imagen 2">
          <a:extLst>
            <a:ext uri="{FF2B5EF4-FFF2-40B4-BE49-F238E27FC236}">
              <a16:creationId xmlns:a16="http://schemas.microsoft.com/office/drawing/2014/main" id="{5DC95AB2-2781-E0F5-52DA-CBF13B746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3624" y="28908376"/>
          <a:ext cx="1953299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BE379"/>
  <sheetViews>
    <sheetView tabSelected="1" zoomScale="60" zoomScaleNormal="60" workbookViewId="0">
      <selection activeCell="E9" sqref="E9:I9"/>
    </sheetView>
  </sheetViews>
  <sheetFormatPr baseColWidth="10" defaultColWidth="11.42578125" defaultRowHeight="12.75" x14ac:dyDescent="0.25"/>
  <cols>
    <col min="1" max="1" width="8.85546875" style="3" customWidth="1"/>
    <col min="2" max="2" width="51.28515625" style="4" customWidth="1"/>
    <col min="3" max="3" width="14.5703125" style="2" customWidth="1"/>
    <col min="4" max="5" width="14.7109375" style="2" customWidth="1"/>
    <col min="6" max="9" width="14.7109375" style="5" customWidth="1"/>
    <col min="10" max="12" width="2.7109375" style="5" customWidth="1"/>
    <col min="13" max="13" width="3.28515625" style="5" customWidth="1"/>
    <col min="14" max="16" width="2.7109375" style="5" customWidth="1"/>
    <col min="17" max="17" width="3.42578125" style="5" customWidth="1"/>
    <col min="18" max="20" width="2.7109375" style="5" customWidth="1"/>
    <col min="21" max="21" width="3.140625" style="5" customWidth="1"/>
    <col min="22" max="24" width="2.5703125" style="3" customWidth="1"/>
    <col min="25" max="25" width="3.28515625" style="3" customWidth="1"/>
    <col min="26" max="28" width="2.5703125" style="3" customWidth="1"/>
    <col min="29" max="29" width="3.28515625" style="3" customWidth="1"/>
    <col min="30" max="32" width="2.5703125" style="3" customWidth="1"/>
    <col min="33" max="33" width="3.140625" style="3" customWidth="1"/>
    <col min="34" max="36" width="2.5703125" style="3" customWidth="1"/>
    <col min="37" max="37" width="3.28515625" style="3" customWidth="1"/>
    <col min="38" max="40" width="2.5703125" style="3" customWidth="1"/>
    <col min="41" max="41" width="3.28515625" style="3" customWidth="1"/>
    <col min="42" max="45" width="3" style="1" customWidth="1"/>
    <col min="46" max="49" width="2.7109375" style="1" customWidth="1"/>
    <col min="50" max="57" width="3" style="1" customWidth="1"/>
    <col min="58" max="16384" width="11.42578125" style="1"/>
  </cols>
  <sheetData>
    <row r="1" spans="1:57" ht="59.25" customHeight="1" thickBot="1" x14ac:dyDescent="0.3">
      <c r="A1" s="29"/>
      <c r="B1" s="30"/>
      <c r="C1" s="35" t="s">
        <v>53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7"/>
    </row>
    <row r="2" spans="1:57" ht="25.9" customHeight="1" x14ac:dyDescent="0.25">
      <c r="A2" s="31"/>
      <c r="B2" s="32"/>
      <c r="C2" s="38" t="s">
        <v>54</v>
      </c>
      <c r="D2" s="39"/>
      <c r="E2" s="40"/>
      <c r="F2" s="44" t="s">
        <v>32</v>
      </c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6"/>
      <c r="T2" s="50" t="s">
        <v>31</v>
      </c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2"/>
      <c r="AL2" s="50" t="s">
        <v>0</v>
      </c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2"/>
    </row>
    <row r="3" spans="1:57" ht="25.9" customHeight="1" x14ac:dyDescent="0.25">
      <c r="A3" s="33"/>
      <c r="B3" s="34"/>
      <c r="C3" s="41"/>
      <c r="D3" s="42"/>
      <c r="E3" s="43"/>
      <c r="F3" s="47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9"/>
      <c r="T3" s="53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5"/>
      <c r="AL3" s="53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5"/>
    </row>
    <row r="4" spans="1:57" ht="50.25" customHeight="1" x14ac:dyDescent="0.25">
      <c r="A4" s="90" t="s">
        <v>23</v>
      </c>
      <c r="B4" s="90"/>
      <c r="C4" s="91" t="s">
        <v>24</v>
      </c>
      <c r="D4" s="91"/>
      <c r="E4" s="91"/>
      <c r="F4" s="91"/>
      <c r="G4" s="28" t="s">
        <v>25</v>
      </c>
      <c r="H4" s="28"/>
      <c r="I4" s="28"/>
      <c r="J4" s="28"/>
      <c r="K4" s="28"/>
      <c r="L4" s="28"/>
      <c r="M4" s="28"/>
      <c r="N4" s="92" t="s">
        <v>26</v>
      </c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28" t="s">
        <v>27</v>
      </c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 t="s">
        <v>28</v>
      </c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</row>
    <row r="5" spans="1:57" ht="45" customHeight="1" x14ac:dyDescent="0.25">
      <c r="A5" s="93" t="s">
        <v>33</v>
      </c>
      <c r="B5" s="94"/>
      <c r="C5" s="95">
        <v>20610157689</v>
      </c>
      <c r="D5" s="95"/>
      <c r="E5" s="95"/>
      <c r="F5" s="95"/>
      <c r="G5" s="60" t="s">
        <v>34</v>
      </c>
      <c r="H5" s="60"/>
      <c r="I5" s="60"/>
      <c r="J5" s="60"/>
      <c r="K5" s="60"/>
      <c r="L5" s="60"/>
      <c r="M5" s="60"/>
      <c r="N5" s="60" t="s">
        <v>35</v>
      </c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56" t="s">
        <v>38</v>
      </c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8"/>
      <c r="AQ5" s="59">
        <v>8</v>
      </c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</row>
    <row r="6" spans="1:57" ht="30.75" customHeight="1" x14ac:dyDescent="0.25">
      <c r="A6" s="97" t="s">
        <v>29</v>
      </c>
      <c r="B6" s="97"/>
      <c r="C6" s="96" t="s">
        <v>52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</row>
    <row r="7" spans="1:57" ht="30.75" customHeight="1" thickBot="1" x14ac:dyDescent="0.3">
      <c r="A7" s="72" t="s">
        <v>30</v>
      </c>
      <c r="B7" s="73"/>
      <c r="C7" s="98">
        <v>4500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</row>
    <row r="8" spans="1:57" s="6" customFormat="1" ht="20.100000000000001" customHeight="1" thickBot="1" x14ac:dyDescent="0.3">
      <c r="A8" s="99" t="s">
        <v>1</v>
      </c>
      <c r="B8" s="84" t="s">
        <v>2</v>
      </c>
      <c r="C8" s="74" t="s">
        <v>3</v>
      </c>
      <c r="D8" s="75"/>
      <c r="E8" s="20">
        <v>1</v>
      </c>
      <c r="F8" s="87" t="s">
        <v>4</v>
      </c>
      <c r="G8" s="88"/>
      <c r="H8" s="89"/>
      <c r="I8" s="18">
        <f>(I13+I15+I17+I19+I21+I23+I25+I27+I29+I31+I33+I35+I37+I39+I41+I43+I45+I47+I49+I51+I53+I55)/22</f>
        <v>0</v>
      </c>
      <c r="J8" s="61" t="s">
        <v>5</v>
      </c>
      <c r="K8" s="62"/>
      <c r="L8" s="62"/>
      <c r="M8" s="63"/>
      <c r="N8" s="61" t="s">
        <v>6</v>
      </c>
      <c r="O8" s="62"/>
      <c r="P8" s="62"/>
      <c r="Q8" s="63"/>
      <c r="R8" s="61" t="s">
        <v>7</v>
      </c>
      <c r="S8" s="62"/>
      <c r="T8" s="62"/>
      <c r="U8" s="63"/>
      <c r="V8" s="61" t="s">
        <v>8</v>
      </c>
      <c r="W8" s="62"/>
      <c r="X8" s="62"/>
      <c r="Y8" s="63"/>
      <c r="Z8" s="61" t="s">
        <v>9</v>
      </c>
      <c r="AA8" s="62"/>
      <c r="AB8" s="62"/>
      <c r="AC8" s="63"/>
      <c r="AD8" s="61" t="s">
        <v>10</v>
      </c>
      <c r="AE8" s="62"/>
      <c r="AF8" s="62"/>
      <c r="AG8" s="63"/>
      <c r="AH8" s="61" t="s">
        <v>11</v>
      </c>
      <c r="AI8" s="62"/>
      <c r="AJ8" s="62"/>
      <c r="AK8" s="63"/>
      <c r="AL8" s="61" t="s">
        <v>12</v>
      </c>
      <c r="AM8" s="62"/>
      <c r="AN8" s="62"/>
      <c r="AO8" s="63"/>
      <c r="AP8" s="61" t="s">
        <v>13</v>
      </c>
      <c r="AQ8" s="62"/>
      <c r="AR8" s="62"/>
      <c r="AS8" s="63"/>
      <c r="AT8" s="61" t="s">
        <v>14</v>
      </c>
      <c r="AU8" s="62"/>
      <c r="AV8" s="62"/>
      <c r="AW8" s="63"/>
      <c r="AX8" s="61" t="s">
        <v>15</v>
      </c>
      <c r="AY8" s="62"/>
      <c r="AZ8" s="62"/>
      <c r="BA8" s="63"/>
      <c r="BB8" s="61" t="s">
        <v>16</v>
      </c>
      <c r="BC8" s="62"/>
      <c r="BD8" s="62"/>
      <c r="BE8" s="63"/>
    </row>
    <row r="9" spans="1:57" s="6" customFormat="1" ht="20.100000000000001" customHeight="1" x14ac:dyDescent="0.25">
      <c r="A9" s="100"/>
      <c r="B9" s="85"/>
      <c r="C9" s="76"/>
      <c r="D9" s="77"/>
      <c r="E9" s="102" t="s">
        <v>17</v>
      </c>
      <c r="F9" s="102"/>
      <c r="G9" s="102"/>
      <c r="H9" s="102"/>
      <c r="I9" s="103"/>
      <c r="J9" s="64"/>
      <c r="K9" s="65"/>
      <c r="L9" s="65"/>
      <c r="M9" s="66"/>
      <c r="N9" s="64"/>
      <c r="O9" s="65"/>
      <c r="P9" s="65"/>
      <c r="Q9" s="66"/>
      <c r="R9" s="64"/>
      <c r="S9" s="65"/>
      <c r="T9" s="65"/>
      <c r="U9" s="66"/>
      <c r="V9" s="64"/>
      <c r="W9" s="65"/>
      <c r="X9" s="65"/>
      <c r="Y9" s="66"/>
      <c r="Z9" s="64"/>
      <c r="AA9" s="65"/>
      <c r="AB9" s="65"/>
      <c r="AC9" s="66"/>
      <c r="AD9" s="64"/>
      <c r="AE9" s="65"/>
      <c r="AF9" s="65"/>
      <c r="AG9" s="66"/>
      <c r="AH9" s="64"/>
      <c r="AI9" s="65"/>
      <c r="AJ9" s="65"/>
      <c r="AK9" s="66"/>
      <c r="AL9" s="64"/>
      <c r="AM9" s="65"/>
      <c r="AN9" s="65"/>
      <c r="AO9" s="66"/>
      <c r="AP9" s="64"/>
      <c r="AQ9" s="65"/>
      <c r="AR9" s="65"/>
      <c r="AS9" s="66"/>
      <c r="AT9" s="64"/>
      <c r="AU9" s="65"/>
      <c r="AV9" s="65"/>
      <c r="AW9" s="66"/>
      <c r="AX9" s="64"/>
      <c r="AY9" s="65"/>
      <c r="AZ9" s="65"/>
      <c r="BA9" s="66"/>
      <c r="BB9" s="64"/>
      <c r="BC9" s="65"/>
      <c r="BD9" s="65"/>
      <c r="BE9" s="66"/>
    </row>
    <row r="10" spans="1:57" s="6" customFormat="1" ht="20.100000000000001" customHeight="1" thickBot="1" x14ac:dyDescent="0.3">
      <c r="A10" s="100"/>
      <c r="B10" s="85"/>
      <c r="C10" s="76"/>
      <c r="D10" s="77"/>
      <c r="E10" s="104" t="s">
        <v>18</v>
      </c>
      <c r="F10" s="104" t="s">
        <v>19</v>
      </c>
      <c r="G10" s="106" t="s">
        <v>20</v>
      </c>
      <c r="H10" s="107"/>
      <c r="I10" s="107"/>
      <c r="J10" s="67"/>
      <c r="K10" s="68"/>
      <c r="L10" s="68"/>
      <c r="M10" s="69"/>
      <c r="N10" s="67"/>
      <c r="O10" s="68"/>
      <c r="P10" s="68"/>
      <c r="Q10" s="69"/>
      <c r="R10" s="67"/>
      <c r="S10" s="68"/>
      <c r="T10" s="68"/>
      <c r="U10" s="69"/>
      <c r="V10" s="67"/>
      <c r="W10" s="68"/>
      <c r="X10" s="68"/>
      <c r="Y10" s="69"/>
      <c r="Z10" s="67"/>
      <c r="AA10" s="68"/>
      <c r="AB10" s="68"/>
      <c r="AC10" s="69"/>
      <c r="AD10" s="67"/>
      <c r="AE10" s="68"/>
      <c r="AF10" s="68"/>
      <c r="AG10" s="69"/>
      <c r="AH10" s="67"/>
      <c r="AI10" s="68"/>
      <c r="AJ10" s="68"/>
      <c r="AK10" s="69"/>
      <c r="AL10" s="67"/>
      <c r="AM10" s="68"/>
      <c r="AN10" s="68"/>
      <c r="AO10" s="69"/>
      <c r="AP10" s="67"/>
      <c r="AQ10" s="68"/>
      <c r="AR10" s="68"/>
      <c r="AS10" s="69"/>
      <c r="AT10" s="67"/>
      <c r="AU10" s="68"/>
      <c r="AV10" s="68"/>
      <c r="AW10" s="69"/>
      <c r="AX10" s="67"/>
      <c r="AY10" s="68"/>
      <c r="AZ10" s="68"/>
      <c r="BA10" s="69"/>
      <c r="BB10" s="67"/>
      <c r="BC10" s="68"/>
      <c r="BD10" s="68"/>
      <c r="BE10" s="69"/>
    </row>
    <row r="11" spans="1:57" s="6" customFormat="1" ht="20.100000000000001" customHeight="1" thickBot="1" x14ac:dyDescent="0.3">
      <c r="A11" s="101"/>
      <c r="B11" s="86"/>
      <c r="C11" s="78"/>
      <c r="D11" s="79"/>
      <c r="E11" s="105"/>
      <c r="F11" s="105"/>
      <c r="G11" s="108"/>
      <c r="H11" s="109"/>
      <c r="I11" s="109"/>
      <c r="J11" s="19">
        <v>1</v>
      </c>
      <c r="K11" s="7">
        <v>2</v>
      </c>
      <c r="L11" s="7">
        <v>3</v>
      </c>
      <c r="M11" s="17">
        <v>4</v>
      </c>
      <c r="N11" s="19">
        <v>1</v>
      </c>
      <c r="O11" s="7">
        <v>2</v>
      </c>
      <c r="P11" s="7">
        <v>3</v>
      </c>
      <c r="Q11" s="17">
        <v>4</v>
      </c>
      <c r="R11" s="19">
        <v>1</v>
      </c>
      <c r="S11" s="7">
        <v>2</v>
      </c>
      <c r="T11" s="7">
        <v>3</v>
      </c>
      <c r="U11" s="17">
        <v>4</v>
      </c>
      <c r="V11" s="19">
        <v>1</v>
      </c>
      <c r="W11" s="7">
        <v>2</v>
      </c>
      <c r="X11" s="7">
        <v>3</v>
      </c>
      <c r="Y11" s="17">
        <v>4</v>
      </c>
      <c r="Z11" s="19">
        <v>1</v>
      </c>
      <c r="AA11" s="7">
        <v>2</v>
      </c>
      <c r="AB11" s="7">
        <v>3</v>
      </c>
      <c r="AC11" s="17">
        <v>4</v>
      </c>
      <c r="AD11" s="19">
        <v>1</v>
      </c>
      <c r="AE11" s="7">
        <v>2</v>
      </c>
      <c r="AF11" s="7">
        <v>3</v>
      </c>
      <c r="AG11" s="17">
        <v>4</v>
      </c>
      <c r="AH11" s="19">
        <v>1</v>
      </c>
      <c r="AI11" s="7">
        <v>2</v>
      </c>
      <c r="AJ11" s="7">
        <v>3</v>
      </c>
      <c r="AK11" s="17">
        <v>4</v>
      </c>
      <c r="AL11" s="19">
        <v>1</v>
      </c>
      <c r="AM11" s="7">
        <v>2</v>
      </c>
      <c r="AN11" s="7">
        <v>3</v>
      </c>
      <c r="AO11" s="17">
        <v>4</v>
      </c>
      <c r="AP11" s="19">
        <v>1</v>
      </c>
      <c r="AQ11" s="7">
        <v>2</v>
      </c>
      <c r="AR11" s="7">
        <v>3</v>
      </c>
      <c r="AS11" s="17">
        <v>4</v>
      </c>
      <c r="AT11" s="19">
        <v>1</v>
      </c>
      <c r="AU11" s="7">
        <v>2</v>
      </c>
      <c r="AV11" s="7">
        <v>3</v>
      </c>
      <c r="AW11" s="17">
        <v>4</v>
      </c>
      <c r="AX11" s="19">
        <v>1</v>
      </c>
      <c r="AY11" s="7">
        <v>2</v>
      </c>
      <c r="AZ11" s="7">
        <v>3</v>
      </c>
      <c r="BA11" s="17">
        <v>4</v>
      </c>
      <c r="BB11" s="19">
        <v>1</v>
      </c>
      <c r="BC11" s="7">
        <v>2</v>
      </c>
      <c r="BD11" s="7">
        <v>3</v>
      </c>
      <c r="BE11" s="17">
        <v>4</v>
      </c>
    </row>
    <row r="12" spans="1:57" s="6" customFormat="1" ht="16.5" thickBot="1" x14ac:dyDescent="0.3">
      <c r="A12" s="70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1"/>
    </row>
    <row r="13" spans="1:57" s="6" customFormat="1" ht="15.75" x14ac:dyDescent="0.25">
      <c r="A13" s="112">
        <v>1</v>
      </c>
      <c r="B13" s="114" t="s">
        <v>55</v>
      </c>
      <c r="C13" s="80" t="s">
        <v>36</v>
      </c>
      <c r="D13" s="81"/>
      <c r="E13" s="110">
        <v>45292</v>
      </c>
      <c r="F13" s="110">
        <v>45657</v>
      </c>
      <c r="G13" s="8" t="s">
        <v>21</v>
      </c>
      <c r="H13" s="9">
        <f t="shared" ref="H13:H56" si="0">SUM(J13:BE13)</f>
        <v>1</v>
      </c>
      <c r="I13" s="117">
        <f>+H14/H13</f>
        <v>0</v>
      </c>
      <c r="J13" s="14"/>
      <c r="K13" s="10"/>
      <c r="L13" s="10"/>
      <c r="M13" s="11">
        <v>1</v>
      </c>
      <c r="N13" s="14"/>
      <c r="O13" s="10"/>
      <c r="P13" s="10"/>
      <c r="Q13" s="11"/>
      <c r="R13" s="14"/>
      <c r="S13" s="10"/>
      <c r="T13" s="10"/>
      <c r="U13" s="11"/>
      <c r="V13" s="14"/>
      <c r="W13" s="10"/>
      <c r="X13" s="10"/>
      <c r="Y13" s="11"/>
      <c r="Z13" s="14"/>
      <c r="AA13" s="10"/>
      <c r="AB13" s="10"/>
      <c r="AC13" s="11"/>
      <c r="AD13" s="14"/>
      <c r="AE13" s="10"/>
      <c r="AF13" s="10"/>
      <c r="AG13" s="11"/>
      <c r="AH13" s="14"/>
      <c r="AI13" s="10"/>
      <c r="AJ13" s="10"/>
      <c r="AK13" s="11"/>
      <c r="AL13" s="14"/>
      <c r="AM13" s="10"/>
      <c r="AN13" s="10"/>
      <c r="AO13" s="11"/>
      <c r="AP13" s="14"/>
      <c r="AQ13" s="10"/>
      <c r="AR13" s="10"/>
      <c r="AS13" s="11"/>
      <c r="AT13" s="14"/>
      <c r="AU13" s="10"/>
      <c r="AV13" s="10"/>
      <c r="AW13" s="11"/>
      <c r="AX13" s="14"/>
      <c r="AY13" s="10"/>
      <c r="AZ13" s="10"/>
      <c r="BA13" s="11"/>
      <c r="BB13" s="14"/>
      <c r="BC13" s="10"/>
      <c r="BD13" s="10"/>
      <c r="BE13" s="11"/>
    </row>
    <row r="14" spans="1:57" s="6" customFormat="1" ht="16.5" thickBot="1" x14ac:dyDescent="0.3">
      <c r="A14" s="113"/>
      <c r="B14" s="115"/>
      <c r="C14" s="82"/>
      <c r="D14" s="83"/>
      <c r="E14" s="111"/>
      <c r="F14" s="116"/>
      <c r="G14" s="12" t="s">
        <v>22</v>
      </c>
      <c r="H14" s="13">
        <f t="shared" si="0"/>
        <v>0</v>
      </c>
      <c r="I14" s="118"/>
      <c r="J14" s="15"/>
      <c r="K14" s="13"/>
      <c r="L14" s="13"/>
      <c r="M14" s="16"/>
      <c r="N14" s="15"/>
      <c r="O14" s="13"/>
      <c r="P14" s="13"/>
      <c r="Q14" s="16"/>
      <c r="R14" s="15"/>
      <c r="S14" s="13"/>
      <c r="T14" s="13"/>
      <c r="U14" s="16"/>
      <c r="V14" s="15"/>
      <c r="W14" s="13"/>
      <c r="X14" s="13"/>
      <c r="Y14" s="16"/>
      <c r="Z14" s="15"/>
      <c r="AA14" s="13"/>
      <c r="AB14" s="13"/>
      <c r="AC14" s="16"/>
      <c r="AD14" s="15"/>
      <c r="AE14" s="13"/>
      <c r="AF14" s="13"/>
      <c r="AG14" s="16"/>
      <c r="AH14" s="15"/>
      <c r="AI14" s="13"/>
      <c r="AJ14" s="13"/>
      <c r="AK14" s="16"/>
      <c r="AL14" s="15"/>
      <c r="AM14" s="13"/>
      <c r="AN14" s="13"/>
      <c r="AO14" s="16"/>
      <c r="AP14" s="15"/>
      <c r="AQ14" s="13"/>
      <c r="AR14" s="13"/>
      <c r="AS14" s="16"/>
      <c r="AT14" s="15"/>
      <c r="AU14" s="13"/>
      <c r="AV14" s="13"/>
      <c r="AW14" s="16"/>
      <c r="AX14" s="15"/>
      <c r="AY14" s="13"/>
      <c r="AZ14" s="13"/>
      <c r="BA14" s="16"/>
      <c r="BB14" s="15"/>
      <c r="BC14" s="13"/>
      <c r="BD14" s="13"/>
      <c r="BE14" s="16"/>
    </row>
    <row r="15" spans="1:57" s="6" customFormat="1" ht="15.75" customHeight="1" x14ac:dyDescent="0.25">
      <c r="A15" s="112">
        <v>2</v>
      </c>
      <c r="B15" s="114" t="s">
        <v>57</v>
      </c>
      <c r="C15" s="80" t="s">
        <v>36</v>
      </c>
      <c r="D15" s="81"/>
      <c r="E15" s="110">
        <v>45292</v>
      </c>
      <c r="F15" s="110">
        <v>45657</v>
      </c>
      <c r="G15" s="8" t="s">
        <v>21</v>
      </c>
      <c r="H15" s="9">
        <f t="shared" si="0"/>
        <v>1</v>
      </c>
      <c r="I15" s="117">
        <f>+H16/H15</f>
        <v>0</v>
      </c>
      <c r="J15" s="14"/>
      <c r="K15" s="10"/>
      <c r="L15" s="10"/>
      <c r="M15" s="11"/>
      <c r="N15" s="14"/>
      <c r="O15" s="10"/>
      <c r="P15" s="10"/>
      <c r="Q15" s="11">
        <v>1</v>
      </c>
      <c r="R15" s="14"/>
      <c r="S15" s="10"/>
      <c r="T15" s="10"/>
      <c r="U15" s="11"/>
      <c r="V15" s="14"/>
      <c r="W15" s="10"/>
      <c r="X15" s="10"/>
      <c r="Y15" s="11"/>
      <c r="Z15" s="14"/>
      <c r="AA15" s="10"/>
      <c r="AB15" s="10"/>
      <c r="AC15" s="11"/>
      <c r="AD15" s="14"/>
      <c r="AE15" s="10"/>
      <c r="AF15" s="10"/>
      <c r="AG15" s="11"/>
      <c r="AH15" s="14"/>
      <c r="AI15" s="10"/>
      <c r="AJ15" s="10"/>
      <c r="AK15" s="11"/>
      <c r="AL15" s="14"/>
      <c r="AM15" s="10"/>
      <c r="AN15" s="10"/>
      <c r="AO15" s="11"/>
      <c r="AP15" s="14"/>
      <c r="AQ15" s="10"/>
      <c r="AR15" s="10"/>
      <c r="AS15" s="11"/>
      <c r="AT15" s="14"/>
      <c r="AU15" s="10"/>
      <c r="AV15" s="10"/>
      <c r="AW15" s="11"/>
      <c r="AX15" s="14"/>
      <c r="AY15" s="10"/>
      <c r="AZ15" s="10"/>
      <c r="BA15" s="11"/>
      <c r="BB15" s="14"/>
      <c r="BC15" s="10"/>
      <c r="BD15" s="10"/>
      <c r="BE15" s="11"/>
    </row>
    <row r="16" spans="1:57" s="6" customFormat="1" ht="16.5" thickBot="1" x14ac:dyDescent="0.3">
      <c r="A16" s="113"/>
      <c r="B16" s="115"/>
      <c r="C16" s="82"/>
      <c r="D16" s="83"/>
      <c r="E16" s="111"/>
      <c r="F16" s="116"/>
      <c r="G16" s="12" t="s">
        <v>22</v>
      </c>
      <c r="H16" s="13">
        <f t="shared" si="0"/>
        <v>0</v>
      </c>
      <c r="I16" s="118"/>
      <c r="J16" s="15"/>
      <c r="K16" s="13"/>
      <c r="L16" s="13"/>
      <c r="M16" s="16"/>
      <c r="N16" s="15"/>
      <c r="O16" s="13"/>
      <c r="P16" s="13"/>
      <c r="Q16" s="16"/>
      <c r="R16" s="15"/>
      <c r="S16" s="13"/>
      <c r="T16" s="13"/>
      <c r="U16" s="16"/>
      <c r="V16" s="15"/>
      <c r="W16" s="13"/>
      <c r="X16" s="13"/>
      <c r="Y16" s="16"/>
      <c r="Z16" s="15"/>
      <c r="AA16" s="13"/>
      <c r="AB16" s="13"/>
      <c r="AC16" s="16"/>
      <c r="AD16" s="15"/>
      <c r="AE16" s="13"/>
      <c r="AF16" s="13"/>
      <c r="AG16" s="16"/>
      <c r="AH16" s="15"/>
      <c r="AI16" s="13"/>
      <c r="AJ16" s="13"/>
      <c r="AK16" s="16"/>
      <c r="AL16" s="15"/>
      <c r="AM16" s="13"/>
      <c r="AN16" s="13"/>
      <c r="AO16" s="16"/>
      <c r="AP16" s="15"/>
      <c r="AQ16" s="13"/>
      <c r="AR16" s="13"/>
      <c r="AS16" s="16"/>
      <c r="AT16" s="15"/>
      <c r="AU16" s="13"/>
      <c r="AV16" s="13"/>
      <c r="AW16" s="16"/>
      <c r="AX16" s="15"/>
      <c r="AY16" s="13"/>
      <c r="AZ16" s="13"/>
      <c r="BA16" s="16"/>
      <c r="BB16" s="15"/>
      <c r="BC16" s="13"/>
      <c r="BD16" s="13"/>
      <c r="BE16" s="16"/>
    </row>
    <row r="17" spans="1:57" s="6" customFormat="1" ht="15.75" customHeight="1" x14ac:dyDescent="0.25">
      <c r="A17" s="112">
        <v>3</v>
      </c>
      <c r="B17" s="114" t="s">
        <v>60</v>
      </c>
      <c r="C17" s="80" t="s">
        <v>36</v>
      </c>
      <c r="D17" s="81"/>
      <c r="E17" s="110">
        <v>45292</v>
      </c>
      <c r="F17" s="110">
        <v>45657</v>
      </c>
      <c r="G17" s="8" t="s">
        <v>21</v>
      </c>
      <c r="H17" s="9">
        <f t="shared" si="0"/>
        <v>1</v>
      </c>
      <c r="I17" s="117">
        <f>+H18/H17</f>
        <v>0</v>
      </c>
      <c r="J17" s="14"/>
      <c r="K17" s="10"/>
      <c r="L17" s="10"/>
      <c r="M17" s="11"/>
      <c r="N17" s="14"/>
      <c r="O17" s="10"/>
      <c r="P17" s="10"/>
      <c r="Q17" s="11"/>
      <c r="R17" s="14"/>
      <c r="S17" s="10"/>
      <c r="T17" s="10"/>
      <c r="U17" s="11">
        <v>1</v>
      </c>
      <c r="V17" s="14"/>
      <c r="W17" s="10"/>
      <c r="X17" s="10"/>
      <c r="Y17" s="11"/>
      <c r="Z17" s="14"/>
      <c r="AA17" s="10"/>
      <c r="AB17" s="10"/>
      <c r="AC17" s="11"/>
      <c r="AD17" s="14"/>
      <c r="AE17" s="10"/>
      <c r="AF17" s="10"/>
      <c r="AG17" s="11"/>
      <c r="AH17" s="14"/>
      <c r="AI17" s="10"/>
      <c r="AJ17" s="10"/>
      <c r="AK17" s="11"/>
      <c r="AL17" s="14"/>
      <c r="AM17" s="10"/>
      <c r="AN17" s="10"/>
      <c r="AO17" s="11"/>
      <c r="AP17" s="14"/>
      <c r="AQ17" s="10"/>
      <c r="AR17" s="10"/>
      <c r="AS17" s="11"/>
      <c r="AT17" s="14"/>
      <c r="AU17" s="10"/>
      <c r="AV17" s="10"/>
      <c r="AW17" s="11"/>
      <c r="AX17" s="14"/>
      <c r="AY17" s="10"/>
      <c r="AZ17" s="10"/>
      <c r="BA17" s="11"/>
      <c r="BB17" s="14"/>
      <c r="BC17" s="10"/>
      <c r="BD17" s="10"/>
      <c r="BE17" s="11"/>
    </row>
    <row r="18" spans="1:57" s="6" customFormat="1" ht="16.5" thickBot="1" x14ac:dyDescent="0.3">
      <c r="A18" s="113"/>
      <c r="B18" s="115"/>
      <c r="C18" s="82"/>
      <c r="D18" s="83"/>
      <c r="E18" s="111"/>
      <c r="F18" s="116"/>
      <c r="G18" s="12" t="s">
        <v>22</v>
      </c>
      <c r="H18" s="13">
        <f t="shared" si="0"/>
        <v>0</v>
      </c>
      <c r="I18" s="118"/>
      <c r="J18" s="15"/>
      <c r="K18" s="13"/>
      <c r="L18" s="13"/>
      <c r="M18" s="16"/>
      <c r="N18" s="15"/>
      <c r="O18" s="13"/>
      <c r="P18" s="13"/>
      <c r="Q18" s="16"/>
      <c r="R18" s="15"/>
      <c r="S18" s="13"/>
      <c r="T18" s="13"/>
      <c r="U18" s="16"/>
      <c r="V18" s="15"/>
      <c r="W18" s="13"/>
      <c r="X18" s="13"/>
      <c r="Y18" s="16"/>
      <c r="Z18" s="15"/>
      <c r="AA18" s="13"/>
      <c r="AB18" s="13"/>
      <c r="AC18" s="16"/>
      <c r="AD18" s="15"/>
      <c r="AE18" s="13"/>
      <c r="AF18" s="13"/>
      <c r="AG18" s="16"/>
      <c r="AH18" s="15"/>
      <c r="AI18" s="13"/>
      <c r="AJ18" s="13"/>
      <c r="AK18" s="16"/>
      <c r="AL18" s="15"/>
      <c r="AM18" s="13"/>
      <c r="AN18" s="13"/>
      <c r="AO18" s="16"/>
      <c r="AP18" s="15"/>
      <c r="AQ18" s="13"/>
      <c r="AR18" s="13"/>
      <c r="AS18" s="16"/>
      <c r="AT18" s="15"/>
      <c r="AU18" s="13"/>
      <c r="AV18" s="13"/>
      <c r="AW18" s="16"/>
      <c r="AX18" s="15"/>
      <c r="AY18" s="13"/>
      <c r="AZ18" s="13"/>
      <c r="BA18" s="16"/>
      <c r="BB18" s="15"/>
      <c r="BC18" s="13"/>
      <c r="BD18" s="13"/>
      <c r="BE18" s="16"/>
    </row>
    <row r="19" spans="1:57" s="6" customFormat="1" ht="15.75" customHeight="1" x14ac:dyDescent="0.25">
      <c r="A19" s="112">
        <v>4</v>
      </c>
      <c r="B19" s="114" t="s">
        <v>62</v>
      </c>
      <c r="C19" s="80" t="s">
        <v>36</v>
      </c>
      <c r="D19" s="81"/>
      <c r="E19" s="110">
        <v>45292</v>
      </c>
      <c r="F19" s="110">
        <v>45657</v>
      </c>
      <c r="G19" s="8" t="s">
        <v>21</v>
      </c>
      <c r="H19" s="9">
        <f t="shared" si="0"/>
        <v>1</v>
      </c>
      <c r="I19" s="117">
        <f>+H20/H19</f>
        <v>0</v>
      </c>
      <c r="J19" s="14"/>
      <c r="K19" s="10"/>
      <c r="L19" s="10"/>
      <c r="M19" s="11"/>
      <c r="N19" s="14"/>
      <c r="O19" s="10"/>
      <c r="P19" s="10"/>
      <c r="Q19" s="11"/>
      <c r="R19" s="14"/>
      <c r="S19" s="10"/>
      <c r="T19" s="10"/>
      <c r="U19" s="11"/>
      <c r="V19" s="14"/>
      <c r="W19" s="10"/>
      <c r="X19" s="10"/>
      <c r="Y19" s="11">
        <v>1</v>
      </c>
      <c r="Z19" s="14"/>
      <c r="AA19" s="10"/>
      <c r="AB19" s="10"/>
      <c r="AC19" s="11"/>
      <c r="AD19" s="14"/>
      <c r="AE19" s="10"/>
      <c r="AF19" s="10"/>
      <c r="AG19" s="11"/>
      <c r="AH19" s="14"/>
      <c r="AI19" s="10"/>
      <c r="AJ19" s="10"/>
      <c r="AK19" s="11"/>
      <c r="AL19" s="14"/>
      <c r="AM19" s="10"/>
      <c r="AN19" s="10"/>
      <c r="AO19" s="11"/>
      <c r="AP19" s="14"/>
      <c r="AQ19" s="10"/>
      <c r="AR19" s="10"/>
      <c r="AS19" s="11"/>
      <c r="AT19" s="14"/>
      <c r="AU19" s="10"/>
      <c r="AV19" s="10"/>
      <c r="AW19" s="11"/>
      <c r="AX19" s="14"/>
      <c r="AY19" s="10"/>
      <c r="AZ19" s="10"/>
      <c r="BA19" s="11"/>
      <c r="BB19" s="14"/>
      <c r="BC19" s="10"/>
      <c r="BD19" s="10"/>
      <c r="BE19" s="11"/>
    </row>
    <row r="20" spans="1:57" s="6" customFormat="1" ht="16.5" thickBot="1" x14ac:dyDescent="0.3">
      <c r="A20" s="113"/>
      <c r="B20" s="115"/>
      <c r="C20" s="82"/>
      <c r="D20" s="83"/>
      <c r="E20" s="111"/>
      <c r="F20" s="116"/>
      <c r="G20" s="12" t="s">
        <v>22</v>
      </c>
      <c r="H20" s="13">
        <f t="shared" si="0"/>
        <v>0</v>
      </c>
      <c r="I20" s="118"/>
      <c r="J20" s="15"/>
      <c r="K20" s="13"/>
      <c r="L20" s="13"/>
      <c r="M20" s="16"/>
      <c r="N20" s="15"/>
      <c r="O20" s="13"/>
      <c r="P20" s="13"/>
      <c r="Q20" s="16"/>
      <c r="R20" s="15"/>
      <c r="S20" s="13"/>
      <c r="T20" s="13"/>
      <c r="U20" s="16"/>
      <c r="V20" s="15"/>
      <c r="W20" s="13"/>
      <c r="X20" s="13"/>
      <c r="Y20" s="16"/>
      <c r="Z20" s="15"/>
      <c r="AA20" s="13"/>
      <c r="AB20" s="13"/>
      <c r="AC20" s="16"/>
      <c r="AD20" s="15"/>
      <c r="AE20" s="13"/>
      <c r="AF20" s="13"/>
      <c r="AG20" s="16"/>
      <c r="AH20" s="15"/>
      <c r="AI20" s="13"/>
      <c r="AJ20" s="13"/>
      <c r="AK20" s="16"/>
      <c r="AL20" s="15"/>
      <c r="AM20" s="13"/>
      <c r="AN20" s="13"/>
      <c r="AO20" s="16"/>
      <c r="AP20" s="15"/>
      <c r="AQ20" s="13"/>
      <c r="AR20" s="13"/>
      <c r="AS20" s="16"/>
      <c r="AT20" s="15"/>
      <c r="AU20" s="13"/>
      <c r="AV20" s="13"/>
      <c r="AW20" s="16"/>
      <c r="AX20" s="15"/>
      <c r="AY20" s="13"/>
      <c r="AZ20" s="13"/>
      <c r="BA20" s="16"/>
      <c r="BB20" s="15"/>
      <c r="BC20" s="13"/>
      <c r="BD20" s="13"/>
      <c r="BE20" s="16"/>
    </row>
    <row r="21" spans="1:57" s="6" customFormat="1" ht="15.75" customHeight="1" x14ac:dyDescent="0.25">
      <c r="A21" s="112">
        <v>5</v>
      </c>
      <c r="B21" s="114" t="s">
        <v>56</v>
      </c>
      <c r="C21" s="80" t="s">
        <v>36</v>
      </c>
      <c r="D21" s="81"/>
      <c r="E21" s="110">
        <v>45292</v>
      </c>
      <c r="F21" s="110">
        <v>45657</v>
      </c>
      <c r="G21" s="8" t="s">
        <v>21</v>
      </c>
      <c r="H21" s="9">
        <f t="shared" si="0"/>
        <v>1</v>
      </c>
      <c r="I21" s="117">
        <f>+H22/H21</f>
        <v>0</v>
      </c>
      <c r="J21" s="14"/>
      <c r="K21" s="10"/>
      <c r="L21" s="10"/>
      <c r="M21" s="11"/>
      <c r="N21" s="14"/>
      <c r="O21" s="10"/>
      <c r="P21" s="10"/>
      <c r="Q21" s="11"/>
      <c r="R21" s="14"/>
      <c r="S21" s="10"/>
      <c r="T21" s="10"/>
      <c r="U21" s="11"/>
      <c r="V21" s="14"/>
      <c r="W21" s="10"/>
      <c r="X21" s="10"/>
      <c r="Y21" s="11"/>
      <c r="Z21" s="14"/>
      <c r="AA21" s="10"/>
      <c r="AB21" s="10"/>
      <c r="AC21" s="11">
        <v>1</v>
      </c>
      <c r="AD21" s="14"/>
      <c r="AE21" s="10"/>
      <c r="AF21" s="10"/>
      <c r="AG21" s="11"/>
      <c r="AH21" s="14"/>
      <c r="AI21" s="10"/>
      <c r="AJ21" s="10"/>
      <c r="AK21" s="11"/>
      <c r="AL21" s="14"/>
      <c r="AM21" s="10"/>
      <c r="AN21" s="10"/>
      <c r="AO21" s="11"/>
      <c r="AP21" s="14"/>
      <c r="AQ21" s="10"/>
      <c r="AR21" s="10"/>
      <c r="AS21" s="11"/>
      <c r="AT21" s="14"/>
      <c r="AU21" s="10"/>
      <c r="AV21" s="10"/>
      <c r="AW21" s="11"/>
      <c r="AX21" s="14"/>
      <c r="AY21" s="10"/>
      <c r="AZ21" s="10"/>
      <c r="BA21" s="11"/>
      <c r="BB21" s="14"/>
      <c r="BC21" s="10"/>
      <c r="BD21" s="10"/>
      <c r="BE21" s="11"/>
    </row>
    <row r="22" spans="1:57" s="6" customFormat="1" ht="16.5" thickBot="1" x14ac:dyDescent="0.3">
      <c r="A22" s="113"/>
      <c r="B22" s="115"/>
      <c r="C22" s="82"/>
      <c r="D22" s="83"/>
      <c r="E22" s="111"/>
      <c r="F22" s="116"/>
      <c r="G22" s="12" t="s">
        <v>22</v>
      </c>
      <c r="H22" s="13">
        <f t="shared" si="0"/>
        <v>0</v>
      </c>
      <c r="I22" s="118"/>
      <c r="J22" s="15"/>
      <c r="K22" s="13"/>
      <c r="L22" s="13"/>
      <c r="M22" s="16"/>
      <c r="N22" s="15"/>
      <c r="O22" s="13"/>
      <c r="P22" s="13"/>
      <c r="Q22" s="16"/>
      <c r="R22" s="15"/>
      <c r="S22" s="13"/>
      <c r="T22" s="13"/>
      <c r="U22" s="16"/>
      <c r="V22" s="15"/>
      <c r="W22" s="13"/>
      <c r="X22" s="13"/>
      <c r="Y22" s="16"/>
      <c r="Z22" s="15"/>
      <c r="AA22" s="13"/>
      <c r="AB22" s="13"/>
      <c r="AC22" s="16"/>
      <c r="AD22" s="15"/>
      <c r="AE22" s="13"/>
      <c r="AF22" s="13"/>
      <c r="AG22" s="16"/>
      <c r="AH22" s="15"/>
      <c r="AI22" s="13"/>
      <c r="AJ22" s="13"/>
      <c r="AK22" s="16"/>
      <c r="AL22" s="15"/>
      <c r="AM22" s="13"/>
      <c r="AN22" s="13"/>
      <c r="AO22" s="16"/>
      <c r="AP22" s="15"/>
      <c r="AQ22" s="13"/>
      <c r="AR22" s="13"/>
      <c r="AS22" s="16"/>
      <c r="AT22" s="15"/>
      <c r="AU22" s="13"/>
      <c r="AV22" s="13"/>
      <c r="AW22" s="16"/>
      <c r="AX22" s="15"/>
      <c r="AY22" s="13"/>
      <c r="AZ22" s="13"/>
      <c r="BA22" s="16"/>
      <c r="BB22" s="15"/>
      <c r="BC22" s="13"/>
      <c r="BD22" s="13"/>
      <c r="BE22" s="16"/>
    </row>
    <row r="23" spans="1:57" s="6" customFormat="1" ht="15.75" customHeight="1" x14ac:dyDescent="0.25">
      <c r="A23" s="112">
        <v>6</v>
      </c>
      <c r="B23" s="114" t="s">
        <v>66</v>
      </c>
      <c r="C23" s="80" t="s">
        <v>36</v>
      </c>
      <c r="D23" s="81"/>
      <c r="E23" s="110">
        <v>45292</v>
      </c>
      <c r="F23" s="110">
        <v>45657</v>
      </c>
      <c r="G23" s="8" t="s">
        <v>21</v>
      </c>
      <c r="H23" s="9">
        <f t="shared" si="0"/>
        <v>1</v>
      </c>
      <c r="I23" s="117">
        <f>+H24/H23</f>
        <v>0</v>
      </c>
      <c r="J23" s="14"/>
      <c r="K23" s="10"/>
      <c r="L23" s="10"/>
      <c r="M23" s="11"/>
      <c r="N23" s="14"/>
      <c r="O23" s="10"/>
      <c r="P23" s="10"/>
      <c r="Q23" s="11"/>
      <c r="R23" s="14"/>
      <c r="S23" s="10"/>
      <c r="T23" s="10"/>
      <c r="U23" s="11"/>
      <c r="V23" s="14"/>
      <c r="W23" s="10"/>
      <c r="X23" s="10"/>
      <c r="Y23" s="11"/>
      <c r="Z23" s="14"/>
      <c r="AA23" s="10"/>
      <c r="AB23" s="10"/>
      <c r="AC23" s="11"/>
      <c r="AD23" s="14"/>
      <c r="AE23" s="10"/>
      <c r="AF23" s="10"/>
      <c r="AG23" s="11">
        <v>1</v>
      </c>
      <c r="AH23" s="14"/>
      <c r="AI23" s="10"/>
      <c r="AJ23" s="10"/>
      <c r="AK23" s="11"/>
      <c r="AL23" s="14"/>
      <c r="AM23" s="10"/>
      <c r="AN23" s="10"/>
      <c r="AO23" s="11"/>
      <c r="AP23" s="14"/>
      <c r="AQ23" s="10"/>
      <c r="AR23" s="10"/>
      <c r="AS23" s="11"/>
      <c r="AT23" s="14"/>
      <c r="AU23" s="10"/>
      <c r="AV23" s="10"/>
      <c r="AW23" s="11"/>
      <c r="AX23" s="14"/>
      <c r="AY23" s="10"/>
      <c r="AZ23" s="10"/>
      <c r="BA23" s="11"/>
      <c r="BB23" s="14"/>
      <c r="BC23" s="10"/>
      <c r="BD23" s="10"/>
      <c r="BE23" s="11"/>
    </row>
    <row r="24" spans="1:57" s="6" customFormat="1" ht="16.5" thickBot="1" x14ac:dyDescent="0.3">
      <c r="A24" s="113"/>
      <c r="B24" s="115"/>
      <c r="C24" s="82"/>
      <c r="D24" s="83"/>
      <c r="E24" s="111"/>
      <c r="F24" s="116"/>
      <c r="G24" s="12" t="s">
        <v>22</v>
      </c>
      <c r="H24" s="13">
        <f t="shared" si="0"/>
        <v>0</v>
      </c>
      <c r="I24" s="118"/>
      <c r="J24" s="15"/>
      <c r="K24" s="13"/>
      <c r="L24" s="13"/>
      <c r="M24" s="16"/>
      <c r="N24" s="15"/>
      <c r="O24" s="13"/>
      <c r="P24" s="13"/>
      <c r="Q24" s="16"/>
      <c r="R24" s="15"/>
      <c r="S24" s="13"/>
      <c r="T24" s="13"/>
      <c r="U24" s="16"/>
      <c r="V24" s="15"/>
      <c r="W24" s="13"/>
      <c r="X24" s="13"/>
      <c r="Y24" s="16"/>
      <c r="Z24" s="15"/>
      <c r="AA24" s="13"/>
      <c r="AB24" s="13"/>
      <c r="AC24" s="16"/>
      <c r="AD24" s="15"/>
      <c r="AE24" s="13"/>
      <c r="AF24" s="13"/>
      <c r="AG24" s="16"/>
      <c r="AH24" s="15"/>
      <c r="AI24" s="13"/>
      <c r="AJ24" s="13"/>
      <c r="AK24" s="16"/>
      <c r="AL24" s="15"/>
      <c r="AM24" s="13"/>
      <c r="AN24" s="13"/>
      <c r="AO24" s="16"/>
      <c r="AP24" s="15"/>
      <c r="AQ24" s="13"/>
      <c r="AR24" s="13"/>
      <c r="AS24" s="16"/>
      <c r="AT24" s="15"/>
      <c r="AU24" s="13"/>
      <c r="AV24" s="13"/>
      <c r="AW24" s="16"/>
      <c r="AX24" s="15"/>
      <c r="AY24" s="13"/>
      <c r="AZ24" s="13"/>
      <c r="BA24" s="16"/>
      <c r="BB24" s="15"/>
      <c r="BC24" s="13"/>
      <c r="BD24" s="13"/>
      <c r="BE24" s="16"/>
    </row>
    <row r="25" spans="1:57" s="6" customFormat="1" ht="15.75" customHeight="1" x14ac:dyDescent="0.25">
      <c r="A25" s="112">
        <v>7</v>
      </c>
      <c r="B25" s="114" t="s">
        <v>64</v>
      </c>
      <c r="C25" s="80" t="s">
        <v>36</v>
      </c>
      <c r="D25" s="81"/>
      <c r="E25" s="110">
        <v>45292</v>
      </c>
      <c r="F25" s="110">
        <v>45657</v>
      </c>
      <c r="G25" s="8" t="s">
        <v>21</v>
      </c>
      <c r="H25" s="9">
        <f t="shared" si="0"/>
        <v>1</v>
      </c>
      <c r="I25" s="117">
        <f>+H26/H25</f>
        <v>0</v>
      </c>
      <c r="J25" s="14"/>
      <c r="K25" s="10"/>
      <c r="L25" s="10"/>
      <c r="M25" s="11"/>
      <c r="N25" s="14"/>
      <c r="O25" s="10"/>
      <c r="P25" s="10"/>
      <c r="Q25" s="11"/>
      <c r="R25" s="14"/>
      <c r="S25" s="10"/>
      <c r="T25" s="10"/>
      <c r="U25" s="11"/>
      <c r="V25" s="14"/>
      <c r="W25" s="10"/>
      <c r="X25" s="10"/>
      <c r="Y25" s="11"/>
      <c r="Z25" s="14"/>
      <c r="AA25" s="10"/>
      <c r="AB25" s="10"/>
      <c r="AC25" s="11"/>
      <c r="AD25" s="14"/>
      <c r="AE25" s="10"/>
      <c r="AF25" s="10"/>
      <c r="AG25" s="11"/>
      <c r="AH25" s="14"/>
      <c r="AI25" s="10"/>
      <c r="AJ25" s="10"/>
      <c r="AK25" s="11">
        <v>1</v>
      </c>
      <c r="AL25" s="14"/>
      <c r="AM25" s="10"/>
      <c r="AN25" s="10"/>
      <c r="AO25" s="11"/>
      <c r="AP25" s="14"/>
      <c r="AQ25" s="10"/>
      <c r="AR25" s="10"/>
      <c r="AS25" s="11"/>
      <c r="AT25" s="14"/>
      <c r="AU25" s="10"/>
      <c r="AV25" s="10"/>
      <c r="AW25" s="11"/>
      <c r="AX25" s="14"/>
      <c r="AY25" s="10"/>
      <c r="AZ25" s="10"/>
      <c r="BA25" s="11"/>
      <c r="BB25" s="14"/>
      <c r="BC25" s="10"/>
      <c r="BD25" s="10"/>
      <c r="BE25" s="11"/>
    </row>
    <row r="26" spans="1:57" s="6" customFormat="1" ht="16.5" thickBot="1" x14ac:dyDescent="0.3">
      <c r="A26" s="113"/>
      <c r="B26" s="115"/>
      <c r="C26" s="82"/>
      <c r="D26" s="83"/>
      <c r="E26" s="111"/>
      <c r="F26" s="116"/>
      <c r="G26" s="12" t="s">
        <v>22</v>
      </c>
      <c r="H26" s="13">
        <f t="shared" si="0"/>
        <v>0</v>
      </c>
      <c r="I26" s="118"/>
      <c r="J26" s="15"/>
      <c r="K26" s="13"/>
      <c r="L26" s="13"/>
      <c r="M26" s="16"/>
      <c r="N26" s="15"/>
      <c r="O26" s="13"/>
      <c r="P26" s="13"/>
      <c r="Q26" s="16"/>
      <c r="R26" s="15"/>
      <c r="S26" s="13"/>
      <c r="T26" s="13"/>
      <c r="U26" s="16"/>
      <c r="V26" s="15"/>
      <c r="W26" s="13"/>
      <c r="X26" s="13"/>
      <c r="Y26" s="16"/>
      <c r="Z26" s="15"/>
      <c r="AA26" s="13"/>
      <c r="AB26" s="13"/>
      <c r="AC26" s="16"/>
      <c r="AD26" s="15"/>
      <c r="AE26" s="13"/>
      <c r="AF26" s="13"/>
      <c r="AG26" s="16"/>
      <c r="AH26" s="15"/>
      <c r="AI26" s="13"/>
      <c r="AJ26" s="13"/>
      <c r="AK26" s="16"/>
      <c r="AL26" s="15"/>
      <c r="AM26" s="13"/>
      <c r="AN26" s="13"/>
      <c r="AO26" s="16"/>
      <c r="AP26" s="15"/>
      <c r="AQ26" s="13"/>
      <c r="AR26" s="13"/>
      <c r="AS26" s="16"/>
      <c r="AT26" s="15"/>
      <c r="AU26" s="13"/>
      <c r="AV26" s="13"/>
      <c r="AW26" s="16"/>
      <c r="AX26" s="15"/>
      <c r="AY26" s="13"/>
      <c r="AZ26" s="13"/>
      <c r="BA26" s="16"/>
      <c r="BB26" s="15"/>
      <c r="BC26" s="13"/>
      <c r="BD26" s="13"/>
      <c r="BE26" s="16"/>
    </row>
    <row r="27" spans="1:57" s="6" customFormat="1" ht="15.75" customHeight="1" x14ac:dyDescent="0.25">
      <c r="A27" s="112">
        <v>8</v>
      </c>
      <c r="B27" s="114" t="s">
        <v>67</v>
      </c>
      <c r="C27" s="80" t="s">
        <v>36</v>
      </c>
      <c r="D27" s="81"/>
      <c r="E27" s="110">
        <v>45292</v>
      </c>
      <c r="F27" s="110">
        <v>45657</v>
      </c>
      <c r="G27" s="8" t="s">
        <v>21</v>
      </c>
      <c r="H27" s="9">
        <f t="shared" si="0"/>
        <v>1</v>
      </c>
      <c r="I27" s="117">
        <f>+H28/H27</f>
        <v>0</v>
      </c>
      <c r="J27" s="14"/>
      <c r="K27" s="10"/>
      <c r="L27" s="10"/>
      <c r="M27" s="11"/>
      <c r="N27" s="14"/>
      <c r="O27" s="10"/>
      <c r="P27" s="10"/>
      <c r="Q27" s="11"/>
      <c r="R27" s="14"/>
      <c r="S27" s="10"/>
      <c r="T27" s="10"/>
      <c r="U27" s="11"/>
      <c r="V27" s="14"/>
      <c r="W27" s="10"/>
      <c r="X27" s="10"/>
      <c r="Y27" s="11"/>
      <c r="Z27" s="14"/>
      <c r="AA27" s="10"/>
      <c r="AB27" s="10"/>
      <c r="AC27" s="11"/>
      <c r="AD27" s="14"/>
      <c r="AE27" s="10"/>
      <c r="AF27" s="10"/>
      <c r="AG27" s="11"/>
      <c r="AH27" s="14"/>
      <c r="AI27" s="10"/>
      <c r="AJ27" s="10"/>
      <c r="AK27" s="11"/>
      <c r="AL27" s="14"/>
      <c r="AM27" s="10"/>
      <c r="AN27" s="10"/>
      <c r="AO27" s="11">
        <v>1</v>
      </c>
      <c r="AP27" s="14"/>
      <c r="AQ27" s="10"/>
      <c r="AR27" s="10"/>
      <c r="AS27" s="11"/>
      <c r="AT27" s="14"/>
      <c r="AU27" s="10"/>
      <c r="AV27" s="10"/>
      <c r="AW27" s="11"/>
      <c r="AX27" s="14"/>
      <c r="AY27" s="10"/>
      <c r="AZ27" s="10"/>
      <c r="BA27" s="11"/>
      <c r="BB27" s="14"/>
      <c r="BC27" s="10"/>
      <c r="BD27" s="10"/>
      <c r="BE27" s="11"/>
    </row>
    <row r="28" spans="1:57" s="6" customFormat="1" ht="16.5" thickBot="1" x14ac:dyDescent="0.3">
      <c r="A28" s="113"/>
      <c r="B28" s="115"/>
      <c r="C28" s="82"/>
      <c r="D28" s="83"/>
      <c r="E28" s="111"/>
      <c r="F28" s="116"/>
      <c r="G28" s="12" t="s">
        <v>22</v>
      </c>
      <c r="H28" s="13">
        <f t="shared" si="0"/>
        <v>0</v>
      </c>
      <c r="I28" s="118"/>
      <c r="J28" s="15"/>
      <c r="K28" s="13"/>
      <c r="L28" s="13"/>
      <c r="M28" s="16"/>
      <c r="N28" s="15"/>
      <c r="O28" s="13"/>
      <c r="P28" s="13"/>
      <c r="Q28" s="16"/>
      <c r="R28" s="15"/>
      <c r="S28" s="13"/>
      <c r="T28" s="13"/>
      <c r="U28" s="16"/>
      <c r="V28" s="15"/>
      <c r="W28" s="13"/>
      <c r="X28" s="13"/>
      <c r="Y28" s="16"/>
      <c r="Z28" s="15"/>
      <c r="AA28" s="13"/>
      <c r="AB28" s="13"/>
      <c r="AC28" s="16"/>
      <c r="AD28" s="15"/>
      <c r="AE28" s="13"/>
      <c r="AF28" s="13"/>
      <c r="AG28" s="16"/>
      <c r="AH28" s="15"/>
      <c r="AI28" s="13"/>
      <c r="AJ28" s="13"/>
      <c r="AK28" s="16"/>
      <c r="AL28" s="15"/>
      <c r="AM28" s="13"/>
      <c r="AN28" s="13"/>
      <c r="AO28" s="16"/>
      <c r="AP28" s="15"/>
      <c r="AQ28" s="13"/>
      <c r="AR28" s="13"/>
      <c r="AS28" s="16"/>
      <c r="AT28" s="15"/>
      <c r="AU28" s="13"/>
      <c r="AV28" s="13"/>
      <c r="AW28" s="16"/>
      <c r="AX28" s="15"/>
      <c r="AY28" s="13"/>
      <c r="AZ28" s="13"/>
      <c r="BA28" s="16"/>
      <c r="BB28" s="15"/>
      <c r="BC28" s="13"/>
      <c r="BD28" s="13"/>
      <c r="BE28" s="16"/>
    </row>
    <row r="29" spans="1:57" s="6" customFormat="1" ht="15.75" customHeight="1" x14ac:dyDescent="0.25">
      <c r="A29" s="112">
        <v>9</v>
      </c>
      <c r="B29" s="114" t="s">
        <v>59</v>
      </c>
      <c r="C29" s="80" t="s">
        <v>36</v>
      </c>
      <c r="D29" s="81"/>
      <c r="E29" s="110">
        <v>45292</v>
      </c>
      <c r="F29" s="110">
        <v>45657</v>
      </c>
      <c r="G29" s="8" t="s">
        <v>21</v>
      </c>
      <c r="H29" s="9">
        <f t="shared" si="0"/>
        <v>1</v>
      </c>
      <c r="I29" s="117">
        <f>+H30/H29</f>
        <v>0</v>
      </c>
      <c r="J29" s="14"/>
      <c r="K29" s="10"/>
      <c r="L29" s="10"/>
      <c r="M29" s="11"/>
      <c r="N29" s="14"/>
      <c r="O29" s="10"/>
      <c r="P29" s="10"/>
      <c r="Q29" s="11"/>
      <c r="R29" s="14"/>
      <c r="S29" s="10"/>
      <c r="T29" s="10"/>
      <c r="U29" s="11"/>
      <c r="V29" s="14"/>
      <c r="W29" s="10"/>
      <c r="X29" s="10"/>
      <c r="Y29" s="11"/>
      <c r="Z29" s="14"/>
      <c r="AA29" s="10"/>
      <c r="AB29" s="10"/>
      <c r="AC29" s="11"/>
      <c r="AD29" s="14"/>
      <c r="AE29" s="10"/>
      <c r="AF29" s="10"/>
      <c r="AG29" s="11"/>
      <c r="AH29" s="14"/>
      <c r="AI29" s="10"/>
      <c r="AJ29" s="10"/>
      <c r="AK29" s="11"/>
      <c r="AL29" s="14"/>
      <c r="AM29" s="10"/>
      <c r="AN29" s="10"/>
      <c r="AO29" s="11"/>
      <c r="AP29" s="14"/>
      <c r="AQ29" s="10"/>
      <c r="AR29" s="10"/>
      <c r="AS29" s="11">
        <v>1</v>
      </c>
      <c r="AT29" s="14"/>
      <c r="AU29" s="10"/>
      <c r="AV29" s="10"/>
      <c r="AW29" s="11"/>
      <c r="AX29" s="14"/>
      <c r="AY29" s="10"/>
      <c r="AZ29" s="10"/>
      <c r="BA29" s="11"/>
      <c r="BB29" s="14"/>
      <c r="BC29" s="10"/>
      <c r="BD29" s="10"/>
      <c r="BE29" s="11"/>
    </row>
    <row r="30" spans="1:57" s="6" customFormat="1" ht="16.5" thickBot="1" x14ac:dyDescent="0.3">
      <c r="A30" s="113"/>
      <c r="B30" s="115"/>
      <c r="C30" s="82"/>
      <c r="D30" s="83"/>
      <c r="E30" s="111"/>
      <c r="F30" s="116"/>
      <c r="G30" s="12" t="s">
        <v>22</v>
      </c>
      <c r="H30" s="13">
        <f t="shared" si="0"/>
        <v>0</v>
      </c>
      <c r="I30" s="118"/>
      <c r="J30" s="15"/>
      <c r="K30" s="13"/>
      <c r="L30" s="13"/>
      <c r="M30" s="16"/>
      <c r="N30" s="15"/>
      <c r="O30" s="13"/>
      <c r="P30" s="13"/>
      <c r="Q30" s="16"/>
      <c r="R30" s="15"/>
      <c r="S30" s="13"/>
      <c r="T30" s="13"/>
      <c r="U30" s="16"/>
      <c r="V30" s="15"/>
      <c r="W30" s="13"/>
      <c r="X30" s="13"/>
      <c r="Y30" s="16"/>
      <c r="Z30" s="15"/>
      <c r="AA30" s="13"/>
      <c r="AB30" s="13"/>
      <c r="AC30" s="16"/>
      <c r="AD30" s="15"/>
      <c r="AE30" s="13"/>
      <c r="AF30" s="13"/>
      <c r="AG30" s="16"/>
      <c r="AH30" s="15"/>
      <c r="AI30" s="13"/>
      <c r="AJ30" s="13"/>
      <c r="AK30" s="16"/>
      <c r="AL30" s="15"/>
      <c r="AM30" s="13"/>
      <c r="AN30" s="13"/>
      <c r="AO30" s="16"/>
      <c r="AP30" s="15"/>
      <c r="AQ30" s="13"/>
      <c r="AR30" s="13"/>
      <c r="AS30" s="16"/>
      <c r="AT30" s="15"/>
      <c r="AU30" s="13"/>
      <c r="AV30" s="13"/>
      <c r="AW30" s="16"/>
      <c r="AX30" s="15"/>
      <c r="AY30" s="13"/>
      <c r="AZ30" s="13"/>
      <c r="BA30" s="16"/>
      <c r="BB30" s="15"/>
      <c r="BC30" s="13"/>
      <c r="BD30" s="13"/>
      <c r="BE30" s="16"/>
    </row>
    <row r="31" spans="1:57" s="6" customFormat="1" ht="15.75" customHeight="1" x14ac:dyDescent="0.25">
      <c r="A31" s="112">
        <v>10</v>
      </c>
      <c r="B31" s="114" t="s">
        <v>65</v>
      </c>
      <c r="C31" s="80" t="s">
        <v>36</v>
      </c>
      <c r="D31" s="81"/>
      <c r="E31" s="110">
        <v>45292</v>
      </c>
      <c r="F31" s="110">
        <v>45657</v>
      </c>
      <c r="G31" s="8" t="s">
        <v>21</v>
      </c>
      <c r="H31" s="9">
        <f t="shared" si="0"/>
        <v>1</v>
      </c>
      <c r="I31" s="117">
        <f>+H32/H31</f>
        <v>0</v>
      </c>
      <c r="J31" s="14"/>
      <c r="K31" s="10"/>
      <c r="L31" s="10"/>
      <c r="M31" s="11"/>
      <c r="N31" s="14"/>
      <c r="O31" s="10"/>
      <c r="P31" s="10"/>
      <c r="Q31" s="11"/>
      <c r="R31" s="14"/>
      <c r="S31" s="10"/>
      <c r="T31" s="10"/>
      <c r="U31" s="11"/>
      <c r="V31" s="14"/>
      <c r="W31" s="10"/>
      <c r="X31" s="10"/>
      <c r="Y31" s="11"/>
      <c r="Z31" s="14"/>
      <c r="AA31" s="10"/>
      <c r="AB31" s="10"/>
      <c r="AC31" s="11"/>
      <c r="AD31" s="14"/>
      <c r="AE31" s="10"/>
      <c r="AF31" s="10"/>
      <c r="AG31" s="11"/>
      <c r="AH31" s="14"/>
      <c r="AI31" s="10"/>
      <c r="AJ31" s="10"/>
      <c r="AK31" s="11"/>
      <c r="AL31" s="14"/>
      <c r="AM31" s="10"/>
      <c r="AN31" s="10"/>
      <c r="AO31" s="11"/>
      <c r="AP31" s="14"/>
      <c r="AQ31" s="10"/>
      <c r="AR31" s="10"/>
      <c r="AS31" s="11"/>
      <c r="AT31" s="14"/>
      <c r="AU31" s="10"/>
      <c r="AV31" s="10"/>
      <c r="AW31" s="11">
        <v>1</v>
      </c>
      <c r="AX31" s="14"/>
      <c r="AY31" s="10"/>
      <c r="AZ31" s="10"/>
      <c r="BA31" s="11"/>
      <c r="BB31" s="14"/>
      <c r="BC31" s="10"/>
      <c r="BD31" s="10"/>
      <c r="BE31" s="11"/>
    </row>
    <row r="32" spans="1:57" s="6" customFormat="1" ht="16.5" thickBot="1" x14ac:dyDescent="0.3">
      <c r="A32" s="113"/>
      <c r="B32" s="115"/>
      <c r="C32" s="82"/>
      <c r="D32" s="83"/>
      <c r="E32" s="111"/>
      <c r="F32" s="116"/>
      <c r="G32" s="12" t="s">
        <v>22</v>
      </c>
      <c r="H32" s="13">
        <f t="shared" si="0"/>
        <v>0</v>
      </c>
      <c r="I32" s="118"/>
      <c r="J32" s="15"/>
      <c r="K32" s="13"/>
      <c r="L32" s="13"/>
      <c r="M32" s="16"/>
      <c r="N32" s="15"/>
      <c r="O32" s="13"/>
      <c r="P32" s="13"/>
      <c r="Q32" s="16"/>
      <c r="R32" s="15"/>
      <c r="S32" s="13"/>
      <c r="T32" s="13"/>
      <c r="U32" s="16"/>
      <c r="V32" s="15"/>
      <c r="W32" s="13"/>
      <c r="X32" s="13"/>
      <c r="Y32" s="16"/>
      <c r="Z32" s="15"/>
      <c r="AA32" s="13"/>
      <c r="AB32" s="13"/>
      <c r="AC32" s="16"/>
      <c r="AD32" s="15"/>
      <c r="AE32" s="13"/>
      <c r="AF32" s="13"/>
      <c r="AG32" s="16"/>
      <c r="AH32" s="15"/>
      <c r="AI32" s="13"/>
      <c r="AJ32" s="13"/>
      <c r="AK32" s="16"/>
      <c r="AL32" s="15"/>
      <c r="AM32" s="13"/>
      <c r="AN32" s="13"/>
      <c r="AO32" s="16"/>
      <c r="AP32" s="15"/>
      <c r="AQ32" s="13"/>
      <c r="AR32" s="13"/>
      <c r="AS32" s="16"/>
      <c r="AT32" s="15"/>
      <c r="AU32" s="13"/>
      <c r="AV32" s="13"/>
      <c r="AW32" s="16"/>
      <c r="AX32" s="15"/>
      <c r="AY32" s="13"/>
      <c r="AZ32" s="13"/>
      <c r="BA32" s="16"/>
      <c r="BB32" s="15"/>
      <c r="BC32" s="13"/>
      <c r="BD32" s="13"/>
      <c r="BE32" s="16"/>
    </row>
    <row r="33" spans="1:57" s="6" customFormat="1" ht="15.75" customHeight="1" x14ac:dyDescent="0.25">
      <c r="A33" s="112">
        <v>11</v>
      </c>
      <c r="B33" s="114" t="s">
        <v>63</v>
      </c>
      <c r="C33" s="80" t="s">
        <v>36</v>
      </c>
      <c r="D33" s="81"/>
      <c r="E33" s="110">
        <v>45292</v>
      </c>
      <c r="F33" s="110">
        <v>45657</v>
      </c>
      <c r="G33" s="8" t="s">
        <v>21</v>
      </c>
      <c r="H33" s="9">
        <f t="shared" si="0"/>
        <v>1</v>
      </c>
      <c r="I33" s="117">
        <f>+H34/H33</f>
        <v>0</v>
      </c>
      <c r="J33" s="14"/>
      <c r="K33" s="10"/>
      <c r="L33" s="10"/>
      <c r="M33" s="11"/>
      <c r="N33" s="14"/>
      <c r="O33" s="10"/>
      <c r="P33" s="10"/>
      <c r="Q33" s="11"/>
      <c r="R33" s="14"/>
      <c r="S33" s="10"/>
      <c r="T33" s="10"/>
      <c r="U33" s="11"/>
      <c r="V33" s="14"/>
      <c r="W33" s="10"/>
      <c r="X33" s="10"/>
      <c r="Y33" s="11"/>
      <c r="Z33" s="14"/>
      <c r="AA33" s="10"/>
      <c r="AB33" s="10"/>
      <c r="AC33" s="11"/>
      <c r="AD33" s="14"/>
      <c r="AE33" s="10"/>
      <c r="AF33" s="10"/>
      <c r="AG33" s="11"/>
      <c r="AH33" s="14"/>
      <c r="AI33" s="10"/>
      <c r="AJ33" s="10"/>
      <c r="AK33" s="11"/>
      <c r="AL33" s="14"/>
      <c r="AM33" s="10"/>
      <c r="AN33" s="10"/>
      <c r="AO33" s="11"/>
      <c r="AP33" s="14"/>
      <c r="AQ33" s="10"/>
      <c r="AR33" s="10"/>
      <c r="AS33" s="11"/>
      <c r="AT33" s="14"/>
      <c r="AU33" s="10"/>
      <c r="AV33" s="10"/>
      <c r="AW33" s="11"/>
      <c r="AX33" s="14"/>
      <c r="AY33" s="10"/>
      <c r="AZ33" s="10"/>
      <c r="BA33" s="11">
        <v>1</v>
      </c>
      <c r="BB33" s="14"/>
      <c r="BC33" s="10"/>
      <c r="BD33" s="10"/>
      <c r="BE33" s="11"/>
    </row>
    <row r="34" spans="1:57" s="6" customFormat="1" ht="16.5" thickBot="1" x14ac:dyDescent="0.3">
      <c r="A34" s="113"/>
      <c r="B34" s="115"/>
      <c r="C34" s="82"/>
      <c r="D34" s="83"/>
      <c r="E34" s="111"/>
      <c r="F34" s="116"/>
      <c r="G34" s="12" t="s">
        <v>22</v>
      </c>
      <c r="H34" s="13">
        <f t="shared" si="0"/>
        <v>0</v>
      </c>
      <c r="I34" s="118"/>
      <c r="J34" s="15"/>
      <c r="K34" s="13"/>
      <c r="L34" s="13"/>
      <c r="M34" s="16"/>
      <c r="N34" s="15"/>
      <c r="O34" s="13"/>
      <c r="P34" s="13"/>
      <c r="Q34" s="16"/>
      <c r="R34" s="15"/>
      <c r="S34" s="13"/>
      <c r="T34" s="13"/>
      <c r="U34" s="16"/>
      <c r="V34" s="15"/>
      <c r="W34" s="13"/>
      <c r="X34" s="13"/>
      <c r="Y34" s="16"/>
      <c r="Z34" s="15"/>
      <c r="AA34" s="13"/>
      <c r="AB34" s="13"/>
      <c r="AC34" s="16"/>
      <c r="AD34" s="15"/>
      <c r="AE34" s="13"/>
      <c r="AF34" s="13"/>
      <c r="AG34" s="16"/>
      <c r="AH34" s="15"/>
      <c r="AI34" s="13"/>
      <c r="AJ34" s="13"/>
      <c r="AK34" s="16"/>
      <c r="AL34" s="15"/>
      <c r="AM34" s="13"/>
      <c r="AN34" s="13"/>
      <c r="AO34" s="16"/>
      <c r="AP34" s="15"/>
      <c r="AQ34" s="13"/>
      <c r="AR34" s="13"/>
      <c r="AS34" s="16"/>
      <c r="AT34" s="15"/>
      <c r="AU34" s="13"/>
      <c r="AV34" s="13"/>
      <c r="AW34" s="16"/>
      <c r="AX34" s="15"/>
      <c r="AY34" s="13"/>
      <c r="AZ34" s="13"/>
      <c r="BA34" s="16"/>
      <c r="BB34" s="15"/>
      <c r="BC34" s="13"/>
      <c r="BD34" s="13"/>
      <c r="BE34" s="16"/>
    </row>
    <row r="35" spans="1:57" s="6" customFormat="1" ht="15.75" customHeight="1" x14ac:dyDescent="0.25">
      <c r="A35" s="112">
        <v>12</v>
      </c>
      <c r="B35" s="114" t="s">
        <v>58</v>
      </c>
      <c r="C35" s="80" t="s">
        <v>36</v>
      </c>
      <c r="D35" s="81"/>
      <c r="E35" s="110">
        <v>45292</v>
      </c>
      <c r="F35" s="110">
        <v>45657</v>
      </c>
      <c r="G35" s="8" t="s">
        <v>21</v>
      </c>
      <c r="H35" s="9">
        <f t="shared" si="0"/>
        <v>1</v>
      </c>
      <c r="I35" s="117">
        <f>+H36/H35</f>
        <v>0</v>
      </c>
      <c r="J35" s="14"/>
      <c r="K35" s="10"/>
      <c r="L35" s="10"/>
      <c r="M35" s="11"/>
      <c r="N35" s="14"/>
      <c r="O35" s="10"/>
      <c r="P35" s="10"/>
      <c r="Q35" s="11"/>
      <c r="R35" s="14"/>
      <c r="S35" s="10"/>
      <c r="T35" s="10"/>
      <c r="U35" s="11"/>
      <c r="V35" s="14"/>
      <c r="W35" s="10"/>
      <c r="X35" s="10"/>
      <c r="Y35" s="11"/>
      <c r="Z35" s="14"/>
      <c r="AA35" s="10"/>
      <c r="AB35" s="10"/>
      <c r="AC35" s="11"/>
      <c r="AD35" s="14"/>
      <c r="AE35" s="10"/>
      <c r="AF35" s="10"/>
      <c r="AG35" s="11"/>
      <c r="AH35" s="14"/>
      <c r="AI35" s="10"/>
      <c r="AJ35" s="10"/>
      <c r="AK35" s="11"/>
      <c r="AL35" s="14"/>
      <c r="AM35" s="10"/>
      <c r="AN35" s="10"/>
      <c r="AO35" s="11"/>
      <c r="AP35" s="14"/>
      <c r="AQ35" s="10"/>
      <c r="AR35" s="10"/>
      <c r="AS35" s="11"/>
      <c r="AT35" s="14"/>
      <c r="AU35" s="10"/>
      <c r="AV35" s="10"/>
      <c r="AW35" s="11"/>
      <c r="AX35" s="14"/>
      <c r="AY35" s="10"/>
      <c r="AZ35" s="10"/>
      <c r="BA35" s="11"/>
      <c r="BB35" s="14"/>
      <c r="BC35" s="10"/>
      <c r="BD35" s="10"/>
      <c r="BE35" s="11">
        <v>1</v>
      </c>
    </row>
    <row r="36" spans="1:57" s="6" customFormat="1" ht="16.5" thickBot="1" x14ac:dyDescent="0.3">
      <c r="A36" s="113"/>
      <c r="B36" s="115"/>
      <c r="C36" s="82"/>
      <c r="D36" s="83"/>
      <c r="E36" s="111"/>
      <c r="F36" s="116"/>
      <c r="G36" s="12" t="s">
        <v>22</v>
      </c>
      <c r="H36" s="13">
        <f t="shared" si="0"/>
        <v>0</v>
      </c>
      <c r="I36" s="118"/>
      <c r="J36" s="15"/>
      <c r="K36" s="13"/>
      <c r="L36" s="13"/>
      <c r="M36" s="16"/>
      <c r="N36" s="15"/>
      <c r="O36" s="13"/>
      <c r="P36" s="13"/>
      <c r="Q36" s="16"/>
      <c r="R36" s="15"/>
      <c r="S36" s="13"/>
      <c r="T36" s="13"/>
      <c r="U36" s="16"/>
      <c r="V36" s="15"/>
      <c r="W36" s="13"/>
      <c r="X36" s="13"/>
      <c r="Y36" s="16"/>
      <c r="Z36" s="15"/>
      <c r="AA36" s="13"/>
      <c r="AB36" s="13"/>
      <c r="AC36" s="16"/>
      <c r="AD36" s="15"/>
      <c r="AE36" s="13"/>
      <c r="AF36" s="13"/>
      <c r="AG36" s="16"/>
      <c r="AH36" s="15"/>
      <c r="AI36" s="13"/>
      <c r="AJ36" s="13"/>
      <c r="AK36" s="16"/>
      <c r="AL36" s="15"/>
      <c r="AM36" s="13"/>
      <c r="AN36" s="13"/>
      <c r="AO36" s="16"/>
      <c r="AP36" s="15"/>
      <c r="AQ36" s="13"/>
      <c r="AR36" s="13"/>
      <c r="AS36" s="16"/>
      <c r="AT36" s="15"/>
      <c r="AU36" s="13"/>
      <c r="AV36" s="13"/>
      <c r="AW36" s="16"/>
      <c r="AX36" s="15"/>
      <c r="AY36" s="13"/>
      <c r="AZ36" s="13"/>
      <c r="BA36" s="16"/>
      <c r="BB36" s="15"/>
      <c r="BC36" s="13"/>
      <c r="BD36" s="13"/>
      <c r="BE36" s="16"/>
    </row>
    <row r="37" spans="1:57" s="6" customFormat="1" ht="15.75" customHeight="1" x14ac:dyDescent="0.25">
      <c r="A37" s="112">
        <v>13</v>
      </c>
      <c r="B37" s="114" t="s">
        <v>68</v>
      </c>
      <c r="C37" s="80" t="s">
        <v>36</v>
      </c>
      <c r="D37" s="81"/>
      <c r="E37" s="110">
        <v>45292</v>
      </c>
      <c r="F37" s="110">
        <v>45657</v>
      </c>
      <c r="G37" s="8" t="s">
        <v>21</v>
      </c>
      <c r="H37" s="9">
        <f t="shared" si="0"/>
        <v>1</v>
      </c>
      <c r="I37" s="117">
        <f>+H38/H37</f>
        <v>0</v>
      </c>
      <c r="J37" s="14"/>
      <c r="K37" s="10"/>
      <c r="L37" s="10"/>
      <c r="M37" s="11">
        <v>1</v>
      </c>
      <c r="N37" s="14"/>
      <c r="O37" s="10"/>
      <c r="P37" s="10"/>
      <c r="Q37" s="11"/>
      <c r="R37" s="14"/>
      <c r="S37" s="10"/>
      <c r="T37" s="10"/>
      <c r="U37" s="11"/>
      <c r="V37" s="14"/>
      <c r="W37" s="10"/>
      <c r="X37" s="10"/>
      <c r="Y37" s="11"/>
      <c r="Z37" s="14"/>
      <c r="AA37" s="10"/>
      <c r="AB37" s="10"/>
      <c r="AC37" s="11"/>
      <c r="AD37" s="14"/>
      <c r="AE37" s="10"/>
      <c r="AF37" s="10"/>
      <c r="AG37" s="11"/>
      <c r="AH37" s="14"/>
      <c r="AI37" s="10"/>
      <c r="AJ37" s="10"/>
      <c r="AK37" s="11"/>
      <c r="AL37" s="14"/>
      <c r="AM37" s="10"/>
      <c r="AN37" s="10"/>
      <c r="AO37" s="11"/>
      <c r="AP37" s="14"/>
      <c r="AQ37" s="10"/>
      <c r="AR37" s="10"/>
      <c r="AS37" s="11"/>
      <c r="AT37" s="14"/>
      <c r="AU37" s="10"/>
      <c r="AV37" s="10"/>
      <c r="AW37" s="11"/>
      <c r="AX37" s="14"/>
      <c r="AY37" s="10"/>
      <c r="AZ37" s="10"/>
      <c r="BA37" s="11"/>
      <c r="BB37" s="14"/>
      <c r="BC37" s="10"/>
      <c r="BD37" s="10"/>
      <c r="BE37" s="11"/>
    </row>
    <row r="38" spans="1:57" s="6" customFormat="1" ht="16.5" thickBot="1" x14ac:dyDescent="0.3">
      <c r="A38" s="113"/>
      <c r="B38" s="115"/>
      <c r="C38" s="82"/>
      <c r="D38" s="83"/>
      <c r="E38" s="111"/>
      <c r="F38" s="116"/>
      <c r="G38" s="12" t="s">
        <v>22</v>
      </c>
      <c r="H38" s="13">
        <f t="shared" si="0"/>
        <v>0</v>
      </c>
      <c r="I38" s="118"/>
      <c r="J38" s="15"/>
      <c r="K38" s="13"/>
      <c r="L38" s="13"/>
      <c r="M38" s="16"/>
      <c r="N38" s="15"/>
      <c r="O38" s="13"/>
      <c r="P38" s="13"/>
      <c r="Q38" s="16"/>
      <c r="R38" s="15"/>
      <c r="S38" s="13"/>
      <c r="T38" s="13"/>
      <c r="U38" s="16"/>
      <c r="V38" s="15"/>
      <c r="W38" s="13"/>
      <c r="X38" s="13"/>
      <c r="Y38" s="16"/>
      <c r="Z38" s="15"/>
      <c r="AA38" s="13"/>
      <c r="AB38" s="13"/>
      <c r="AC38" s="16"/>
      <c r="AD38" s="15"/>
      <c r="AE38" s="13"/>
      <c r="AF38" s="13"/>
      <c r="AG38" s="16"/>
      <c r="AH38" s="15"/>
      <c r="AI38" s="13"/>
      <c r="AJ38" s="13"/>
      <c r="AK38" s="16"/>
      <c r="AL38" s="15"/>
      <c r="AM38" s="13"/>
      <c r="AN38" s="13"/>
      <c r="AO38" s="16"/>
      <c r="AP38" s="15"/>
      <c r="AQ38" s="13"/>
      <c r="AR38" s="13"/>
      <c r="AS38" s="16"/>
      <c r="AT38" s="15"/>
      <c r="AU38" s="13"/>
      <c r="AV38" s="13"/>
      <c r="AW38" s="16"/>
      <c r="AX38" s="15"/>
      <c r="AY38" s="13"/>
      <c r="AZ38" s="13"/>
      <c r="BA38" s="16"/>
      <c r="BB38" s="15"/>
      <c r="BC38" s="13"/>
      <c r="BD38" s="13"/>
      <c r="BE38" s="16"/>
    </row>
    <row r="39" spans="1:57" s="6" customFormat="1" ht="15.75" customHeight="1" x14ac:dyDescent="0.25">
      <c r="A39" s="112">
        <v>14</v>
      </c>
      <c r="B39" s="114" t="s">
        <v>61</v>
      </c>
      <c r="C39" s="80" t="s">
        <v>36</v>
      </c>
      <c r="D39" s="81"/>
      <c r="E39" s="110">
        <v>45292</v>
      </c>
      <c r="F39" s="110">
        <v>45657</v>
      </c>
      <c r="G39" s="8" t="s">
        <v>21</v>
      </c>
      <c r="H39" s="9">
        <f t="shared" si="0"/>
        <v>1</v>
      </c>
      <c r="I39" s="117">
        <f>+H40/H39</f>
        <v>0</v>
      </c>
      <c r="J39" s="14"/>
      <c r="K39" s="10"/>
      <c r="L39" s="10"/>
      <c r="M39" s="11"/>
      <c r="N39" s="14"/>
      <c r="O39" s="10"/>
      <c r="P39" s="10"/>
      <c r="Q39" s="11">
        <v>1</v>
      </c>
      <c r="R39" s="14"/>
      <c r="S39" s="10"/>
      <c r="T39" s="10"/>
      <c r="U39" s="11"/>
      <c r="V39" s="14"/>
      <c r="W39" s="10"/>
      <c r="X39" s="10"/>
      <c r="Y39" s="11"/>
      <c r="Z39" s="14"/>
      <c r="AA39" s="10"/>
      <c r="AB39" s="10"/>
      <c r="AC39" s="11"/>
      <c r="AD39" s="14"/>
      <c r="AE39" s="10"/>
      <c r="AF39" s="10"/>
      <c r="AG39" s="11"/>
      <c r="AH39" s="14"/>
      <c r="AI39" s="10"/>
      <c r="AJ39" s="10"/>
      <c r="AK39" s="11"/>
      <c r="AL39" s="14"/>
      <c r="AM39" s="10"/>
      <c r="AN39" s="10"/>
      <c r="AO39" s="11"/>
      <c r="AP39" s="14"/>
      <c r="AQ39" s="10"/>
      <c r="AR39" s="10"/>
      <c r="AS39" s="11"/>
      <c r="AT39" s="14"/>
      <c r="AU39" s="10"/>
      <c r="AV39" s="10"/>
      <c r="AW39" s="11"/>
      <c r="AX39" s="14"/>
      <c r="AY39" s="10"/>
      <c r="AZ39" s="10"/>
      <c r="BA39" s="11"/>
      <c r="BB39" s="14"/>
      <c r="BC39" s="10"/>
      <c r="BD39" s="10"/>
      <c r="BE39" s="11"/>
    </row>
    <row r="40" spans="1:57" s="6" customFormat="1" ht="16.5" thickBot="1" x14ac:dyDescent="0.3">
      <c r="A40" s="113"/>
      <c r="B40" s="115"/>
      <c r="C40" s="82"/>
      <c r="D40" s="83"/>
      <c r="E40" s="111"/>
      <c r="F40" s="116"/>
      <c r="G40" s="12" t="s">
        <v>22</v>
      </c>
      <c r="H40" s="13">
        <f t="shared" si="0"/>
        <v>0</v>
      </c>
      <c r="I40" s="118"/>
      <c r="J40" s="15"/>
      <c r="K40" s="13"/>
      <c r="L40" s="13"/>
      <c r="M40" s="16"/>
      <c r="N40" s="15"/>
      <c r="O40" s="13"/>
      <c r="P40" s="13"/>
      <c r="Q40" s="16"/>
      <c r="R40" s="15"/>
      <c r="S40" s="13"/>
      <c r="T40" s="13"/>
      <c r="U40" s="16"/>
      <c r="V40" s="15"/>
      <c r="W40" s="13"/>
      <c r="X40" s="13"/>
      <c r="Y40" s="16"/>
      <c r="Z40" s="15"/>
      <c r="AA40" s="13"/>
      <c r="AB40" s="13"/>
      <c r="AC40" s="16"/>
      <c r="AD40" s="15"/>
      <c r="AE40" s="13"/>
      <c r="AF40" s="13"/>
      <c r="AG40" s="16"/>
      <c r="AH40" s="15"/>
      <c r="AI40" s="13"/>
      <c r="AJ40" s="13"/>
      <c r="AK40" s="16"/>
      <c r="AL40" s="15"/>
      <c r="AM40" s="13"/>
      <c r="AN40" s="13"/>
      <c r="AO40" s="16"/>
      <c r="AP40" s="15"/>
      <c r="AQ40" s="13"/>
      <c r="AR40" s="13"/>
      <c r="AS40" s="16"/>
      <c r="AT40" s="15"/>
      <c r="AU40" s="13"/>
      <c r="AV40" s="13"/>
      <c r="AW40" s="16"/>
      <c r="AX40" s="15"/>
      <c r="AY40" s="13"/>
      <c r="AZ40" s="13"/>
      <c r="BA40" s="16"/>
      <c r="BB40" s="15"/>
      <c r="BC40" s="13"/>
      <c r="BD40" s="13"/>
      <c r="BE40" s="16"/>
    </row>
    <row r="41" spans="1:57" s="6" customFormat="1" ht="15.75" customHeight="1" x14ac:dyDescent="0.25">
      <c r="A41" s="112">
        <v>15</v>
      </c>
      <c r="B41" s="114" t="s">
        <v>69</v>
      </c>
      <c r="C41" s="80" t="s">
        <v>36</v>
      </c>
      <c r="D41" s="81"/>
      <c r="E41" s="110">
        <v>45292</v>
      </c>
      <c r="F41" s="110">
        <v>45657</v>
      </c>
      <c r="G41" s="8" t="s">
        <v>21</v>
      </c>
      <c r="H41" s="9">
        <f t="shared" si="0"/>
        <v>1</v>
      </c>
      <c r="I41" s="117">
        <f>+H42/H41</f>
        <v>0</v>
      </c>
      <c r="J41" s="14"/>
      <c r="K41" s="10"/>
      <c r="L41" s="10"/>
      <c r="M41" s="11"/>
      <c r="N41" s="14"/>
      <c r="O41" s="10"/>
      <c r="P41" s="10"/>
      <c r="Q41" s="11"/>
      <c r="R41" s="14"/>
      <c r="S41" s="10"/>
      <c r="T41" s="10"/>
      <c r="U41" s="11">
        <v>1</v>
      </c>
      <c r="V41" s="14"/>
      <c r="W41" s="10"/>
      <c r="X41" s="10"/>
      <c r="Y41" s="11"/>
      <c r="Z41" s="14"/>
      <c r="AA41" s="10"/>
      <c r="AB41" s="10"/>
      <c r="AC41" s="11"/>
      <c r="AD41" s="14"/>
      <c r="AE41" s="10"/>
      <c r="AF41" s="10"/>
      <c r="AG41" s="11"/>
      <c r="AH41" s="14"/>
      <c r="AI41" s="10"/>
      <c r="AJ41" s="10"/>
      <c r="AK41" s="11"/>
      <c r="AL41" s="14"/>
      <c r="AM41" s="10"/>
      <c r="AN41" s="10"/>
      <c r="AO41" s="11"/>
      <c r="AP41" s="14"/>
      <c r="AQ41" s="10"/>
      <c r="AR41" s="10"/>
      <c r="AS41" s="11"/>
      <c r="AT41" s="14"/>
      <c r="AU41" s="10"/>
      <c r="AV41" s="10"/>
      <c r="AW41" s="11"/>
      <c r="AX41" s="14"/>
      <c r="AY41" s="10"/>
      <c r="AZ41" s="10"/>
      <c r="BA41" s="11"/>
      <c r="BB41" s="14"/>
      <c r="BC41" s="10"/>
      <c r="BD41" s="10"/>
      <c r="BE41" s="11"/>
    </row>
    <row r="42" spans="1:57" s="6" customFormat="1" ht="16.5" thickBot="1" x14ac:dyDescent="0.3">
      <c r="A42" s="113"/>
      <c r="B42" s="115"/>
      <c r="C42" s="82"/>
      <c r="D42" s="83"/>
      <c r="E42" s="111"/>
      <c r="F42" s="116"/>
      <c r="G42" s="12" t="s">
        <v>22</v>
      </c>
      <c r="H42" s="13">
        <f t="shared" si="0"/>
        <v>0</v>
      </c>
      <c r="I42" s="118"/>
      <c r="J42" s="15"/>
      <c r="K42" s="13"/>
      <c r="L42" s="13"/>
      <c r="M42" s="16"/>
      <c r="N42" s="15"/>
      <c r="O42" s="13"/>
      <c r="P42" s="13"/>
      <c r="Q42" s="16"/>
      <c r="R42" s="15"/>
      <c r="S42" s="13"/>
      <c r="T42" s="13"/>
      <c r="U42" s="16"/>
      <c r="V42" s="15"/>
      <c r="W42" s="13"/>
      <c r="X42" s="13"/>
      <c r="Y42" s="16"/>
      <c r="Z42" s="15"/>
      <c r="AA42" s="13"/>
      <c r="AB42" s="13"/>
      <c r="AC42" s="16"/>
      <c r="AD42" s="15"/>
      <c r="AE42" s="13"/>
      <c r="AF42" s="13"/>
      <c r="AG42" s="16"/>
      <c r="AH42" s="15"/>
      <c r="AI42" s="13"/>
      <c r="AJ42" s="13"/>
      <c r="AK42" s="16"/>
      <c r="AL42" s="15"/>
      <c r="AM42" s="13"/>
      <c r="AN42" s="13"/>
      <c r="AO42" s="16"/>
      <c r="AP42" s="15"/>
      <c r="AQ42" s="13"/>
      <c r="AR42" s="13"/>
      <c r="AS42" s="16"/>
      <c r="AT42" s="15"/>
      <c r="AU42" s="13"/>
      <c r="AV42" s="13"/>
      <c r="AW42" s="16"/>
      <c r="AX42" s="15"/>
      <c r="AY42" s="13"/>
      <c r="AZ42" s="13"/>
      <c r="BA42" s="16"/>
      <c r="BB42" s="15"/>
      <c r="BC42" s="13"/>
      <c r="BD42" s="13"/>
      <c r="BE42" s="16"/>
    </row>
    <row r="43" spans="1:57" s="6" customFormat="1" ht="15.75" customHeight="1" x14ac:dyDescent="0.25">
      <c r="A43" s="112">
        <v>16</v>
      </c>
      <c r="B43" s="114" t="s">
        <v>70</v>
      </c>
      <c r="C43" s="80" t="s">
        <v>36</v>
      </c>
      <c r="D43" s="81"/>
      <c r="E43" s="110">
        <v>45292</v>
      </c>
      <c r="F43" s="110">
        <v>45657</v>
      </c>
      <c r="G43" s="8" t="s">
        <v>21</v>
      </c>
      <c r="H43" s="9">
        <f t="shared" si="0"/>
        <v>1</v>
      </c>
      <c r="I43" s="117">
        <f>+H44/H43</f>
        <v>0</v>
      </c>
      <c r="J43" s="14"/>
      <c r="K43" s="10"/>
      <c r="L43" s="10"/>
      <c r="M43" s="11"/>
      <c r="N43" s="14"/>
      <c r="O43" s="10"/>
      <c r="P43" s="10"/>
      <c r="Q43" s="11"/>
      <c r="R43" s="14"/>
      <c r="S43" s="10"/>
      <c r="T43" s="10"/>
      <c r="U43" s="11"/>
      <c r="V43" s="14"/>
      <c r="W43" s="10"/>
      <c r="X43" s="10"/>
      <c r="Y43" s="11">
        <v>1</v>
      </c>
      <c r="Z43" s="14"/>
      <c r="AA43" s="10"/>
      <c r="AB43" s="10"/>
      <c r="AC43" s="11"/>
      <c r="AD43" s="14"/>
      <c r="AE43" s="10"/>
      <c r="AF43" s="10"/>
      <c r="AG43" s="11"/>
      <c r="AH43" s="14"/>
      <c r="AI43" s="10"/>
      <c r="AJ43" s="10"/>
      <c r="AK43" s="11"/>
      <c r="AL43" s="14"/>
      <c r="AM43" s="10"/>
      <c r="AN43" s="10"/>
      <c r="AO43" s="11"/>
      <c r="AP43" s="14"/>
      <c r="AQ43" s="10"/>
      <c r="AR43" s="10"/>
      <c r="AS43" s="11"/>
      <c r="AT43" s="14"/>
      <c r="AU43" s="10"/>
      <c r="AV43" s="10"/>
      <c r="AW43" s="11"/>
      <c r="AX43" s="14"/>
      <c r="AY43" s="10"/>
      <c r="AZ43" s="10"/>
      <c r="BA43" s="11"/>
      <c r="BB43" s="14"/>
      <c r="BC43" s="10"/>
      <c r="BD43" s="10"/>
      <c r="BE43" s="11"/>
    </row>
    <row r="44" spans="1:57" s="6" customFormat="1" ht="16.5" thickBot="1" x14ac:dyDescent="0.3">
      <c r="A44" s="113"/>
      <c r="B44" s="115"/>
      <c r="C44" s="82"/>
      <c r="D44" s="83"/>
      <c r="E44" s="111"/>
      <c r="F44" s="116"/>
      <c r="G44" s="12" t="s">
        <v>22</v>
      </c>
      <c r="H44" s="13">
        <f t="shared" si="0"/>
        <v>0</v>
      </c>
      <c r="I44" s="118"/>
      <c r="J44" s="15"/>
      <c r="K44" s="13"/>
      <c r="L44" s="13"/>
      <c r="M44" s="16"/>
      <c r="N44" s="15"/>
      <c r="O44" s="13"/>
      <c r="P44" s="13"/>
      <c r="Q44" s="16"/>
      <c r="R44" s="15"/>
      <c r="S44" s="13"/>
      <c r="T44" s="13"/>
      <c r="U44" s="16"/>
      <c r="V44" s="15"/>
      <c r="W44" s="13"/>
      <c r="X44" s="13"/>
      <c r="Y44" s="16"/>
      <c r="Z44" s="15"/>
      <c r="AA44" s="13"/>
      <c r="AB44" s="13"/>
      <c r="AC44" s="16"/>
      <c r="AD44" s="15"/>
      <c r="AE44" s="13"/>
      <c r="AF44" s="13"/>
      <c r="AG44" s="16"/>
      <c r="AH44" s="15"/>
      <c r="AI44" s="13"/>
      <c r="AJ44" s="13"/>
      <c r="AK44" s="16"/>
      <c r="AL44" s="15"/>
      <c r="AM44" s="13"/>
      <c r="AN44" s="13"/>
      <c r="AO44" s="16"/>
      <c r="AP44" s="15"/>
      <c r="AQ44" s="13"/>
      <c r="AR44" s="13"/>
      <c r="AS44" s="16"/>
      <c r="AT44" s="15"/>
      <c r="AU44" s="13"/>
      <c r="AV44" s="13"/>
      <c r="AW44" s="16"/>
      <c r="AX44" s="15"/>
      <c r="AY44" s="13"/>
      <c r="AZ44" s="13"/>
      <c r="BA44" s="16"/>
      <c r="BB44" s="15"/>
      <c r="BC44" s="13"/>
      <c r="BD44" s="13"/>
      <c r="BE44" s="16"/>
    </row>
    <row r="45" spans="1:57" s="6" customFormat="1" ht="15.75" customHeight="1" x14ac:dyDescent="0.25">
      <c r="A45" s="112">
        <v>17</v>
      </c>
      <c r="B45" s="114" t="s">
        <v>71</v>
      </c>
      <c r="C45" s="80" t="s">
        <v>36</v>
      </c>
      <c r="D45" s="81"/>
      <c r="E45" s="110">
        <v>45292</v>
      </c>
      <c r="F45" s="110">
        <v>45657</v>
      </c>
      <c r="G45" s="8" t="s">
        <v>21</v>
      </c>
      <c r="H45" s="9">
        <f t="shared" si="0"/>
        <v>1</v>
      </c>
      <c r="I45" s="117">
        <f>+H46/H45</f>
        <v>0</v>
      </c>
      <c r="J45" s="14"/>
      <c r="K45" s="10"/>
      <c r="L45" s="10"/>
      <c r="M45" s="11"/>
      <c r="N45" s="14"/>
      <c r="O45" s="10"/>
      <c r="P45" s="10"/>
      <c r="Q45" s="11"/>
      <c r="R45" s="14"/>
      <c r="S45" s="10"/>
      <c r="T45" s="10"/>
      <c r="U45" s="11"/>
      <c r="V45" s="14"/>
      <c r="W45" s="10"/>
      <c r="X45" s="10"/>
      <c r="Y45" s="11"/>
      <c r="Z45" s="14"/>
      <c r="AA45" s="10"/>
      <c r="AB45" s="10"/>
      <c r="AC45" s="11">
        <v>1</v>
      </c>
      <c r="AD45" s="14"/>
      <c r="AE45" s="10"/>
      <c r="AF45" s="10"/>
      <c r="AG45" s="11"/>
      <c r="AH45" s="14"/>
      <c r="AI45" s="10"/>
      <c r="AJ45" s="10"/>
      <c r="AK45" s="11"/>
      <c r="AL45" s="14"/>
      <c r="AM45" s="10"/>
      <c r="AN45" s="10"/>
      <c r="AO45" s="11"/>
      <c r="AP45" s="14"/>
      <c r="AQ45" s="10"/>
      <c r="AR45" s="10"/>
      <c r="AS45" s="11"/>
      <c r="AT45" s="14"/>
      <c r="AU45" s="10"/>
      <c r="AV45" s="10"/>
      <c r="AW45" s="11"/>
      <c r="AX45" s="14"/>
      <c r="AY45" s="10"/>
      <c r="AZ45" s="10"/>
      <c r="BA45" s="11"/>
      <c r="BB45" s="14"/>
      <c r="BC45" s="10"/>
      <c r="BD45" s="10"/>
      <c r="BE45" s="11"/>
    </row>
    <row r="46" spans="1:57" s="6" customFormat="1" ht="16.5" thickBot="1" x14ac:dyDescent="0.3">
      <c r="A46" s="113"/>
      <c r="B46" s="115"/>
      <c r="C46" s="82"/>
      <c r="D46" s="83"/>
      <c r="E46" s="111"/>
      <c r="F46" s="116"/>
      <c r="G46" s="12" t="s">
        <v>22</v>
      </c>
      <c r="H46" s="13">
        <f t="shared" si="0"/>
        <v>0</v>
      </c>
      <c r="I46" s="118"/>
      <c r="J46" s="15"/>
      <c r="K46" s="13"/>
      <c r="L46" s="13"/>
      <c r="M46" s="16"/>
      <c r="N46" s="15"/>
      <c r="O46" s="13"/>
      <c r="P46" s="13"/>
      <c r="Q46" s="16"/>
      <c r="R46" s="15"/>
      <c r="S46" s="13"/>
      <c r="T46" s="13"/>
      <c r="U46" s="16"/>
      <c r="V46" s="15"/>
      <c r="W46" s="13"/>
      <c r="X46" s="13"/>
      <c r="Y46" s="16"/>
      <c r="Z46" s="15"/>
      <c r="AA46" s="13"/>
      <c r="AB46" s="13"/>
      <c r="AC46" s="16"/>
      <c r="AD46" s="15"/>
      <c r="AE46" s="13"/>
      <c r="AF46" s="13"/>
      <c r="AG46" s="16"/>
      <c r="AH46" s="15"/>
      <c r="AI46" s="13"/>
      <c r="AJ46" s="13"/>
      <c r="AK46" s="16"/>
      <c r="AL46" s="15"/>
      <c r="AM46" s="13"/>
      <c r="AN46" s="13"/>
      <c r="AO46" s="16"/>
      <c r="AP46" s="15"/>
      <c r="AQ46" s="13"/>
      <c r="AR46" s="13"/>
      <c r="AS46" s="16"/>
      <c r="AT46" s="15"/>
      <c r="AU46" s="13"/>
      <c r="AV46" s="13"/>
      <c r="AW46" s="16"/>
      <c r="AX46" s="15"/>
      <c r="AY46" s="13"/>
      <c r="AZ46" s="13"/>
      <c r="BA46" s="16"/>
      <c r="BB46" s="15"/>
      <c r="BC46" s="13"/>
      <c r="BD46" s="13"/>
      <c r="BE46" s="16"/>
    </row>
    <row r="47" spans="1:57" s="6" customFormat="1" ht="15.75" customHeight="1" x14ac:dyDescent="0.25">
      <c r="A47" s="112">
        <v>18</v>
      </c>
      <c r="B47" s="114" t="s">
        <v>72</v>
      </c>
      <c r="C47" s="80" t="s">
        <v>36</v>
      </c>
      <c r="D47" s="81"/>
      <c r="E47" s="110">
        <v>45292</v>
      </c>
      <c r="F47" s="110">
        <v>45657</v>
      </c>
      <c r="G47" s="8" t="s">
        <v>21</v>
      </c>
      <c r="H47" s="9">
        <f t="shared" si="0"/>
        <v>1</v>
      </c>
      <c r="I47" s="117">
        <f>+H48/H47</f>
        <v>0</v>
      </c>
      <c r="J47" s="14"/>
      <c r="K47" s="10"/>
      <c r="L47" s="10"/>
      <c r="M47" s="11"/>
      <c r="N47" s="14"/>
      <c r="O47" s="10"/>
      <c r="P47" s="10"/>
      <c r="Q47" s="11"/>
      <c r="R47" s="14"/>
      <c r="S47" s="10"/>
      <c r="T47" s="10"/>
      <c r="U47" s="11"/>
      <c r="V47" s="14"/>
      <c r="W47" s="10"/>
      <c r="X47" s="10"/>
      <c r="Y47" s="11"/>
      <c r="Z47" s="14"/>
      <c r="AA47" s="10"/>
      <c r="AB47" s="10"/>
      <c r="AC47" s="11"/>
      <c r="AD47" s="14"/>
      <c r="AE47" s="10"/>
      <c r="AF47" s="10"/>
      <c r="AG47" s="11">
        <v>1</v>
      </c>
      <c r="AH47" s="14"/>
      <c r="AI47" s="10"/>
      <c r="AJ47" s="10"/>
      <c r="AK47" s="11"/>
      <c r="AL47" s="14"/>
      <c r="AM47" s="10"/>
      <c r="AN47" s="10"/>
      <c r="AO47" s="11"/>
      <c r="AP47" s="14"/>
      <c r="AQ47" s="10"/>
      <c r="AR47" s="10"/>
      <c r="AS47" s="11"/>
      <c r="AT47" s="14"/>
      <c r="AU47" s="10"/>
      <c r="AV47" s="10"/>
      <c r="AW47" s="11"/>
      <c r="AX47" s="14"/>
      <c r="AY47" s="10"/>
      <c r="AZ47" s="10"/>
      <c r="BA47" s="11"/>
      <c r="BB47" s="14"/>
      <c r="BC47" s="10"/>
      <c r="BD47" s="10"/>
      <c r="BE47" s="11"/>
    </row>
    <row r="48" spans="1:57" s="6" customFormat="1" ht="16.5" thickBot="1" x14ac:dyDescent="0.3">
      <c r="A48" s="113"/>
      <c r="B48" s="115"/>
      <c r="C48" s="82"/>
      <c r="D48" s="83"/>
      <c r="E48" s="111"/>
      <c r="F48" s="116"/>
      <c r="G48" s="12" t="s">
        <v>22</v>
      </c>
      <c r="H48" s="13">
        <f t="shared" si="0"/>
        <v>0</v>
      </c>
      <c r="I48" s="118"/>
      <c r="J48" s="15"/>
      <c r="K48" s="13"/>
      <c r="L48" s="13"/>
      <c r="M48" s="16"/>
      <c r="N48" s="15"/>
      <c r="O48" s="13"/>
      <c r="P48" s="13"/>
      <c r="Q48" s="16"/>
      <c r="R48" s="15"/>
      <c r="S48" s="13"/>
      <c r="T48" s="13"/>
      <c r="U48" s="16"/>
      <c r="V48" s="15"/>
      <c r="W48" s="13"/>
      <c r="X48" s="13"/>
      <c r="Y48" s="16"/>
      <c r="Z48" s="15"/>
      <c r="AA48" s="13"/>
      <c r="AB48" s="13"/>
      <c r="AC48" s="16"/>
      <c r="AD48" s="15"/>
      <c r="AE48" s="13"/>
      <c r="AF48" s="13"/>
      <c r="AG48" s="16"/>
      <c r="AH48" s="15"/>
      <c r="AI48" s="13"/>
      <c r="AJ48" s="13"/>
      <c r="AK48" s="16"/>
      <c r="AL48" s="15"/>
      <c r="AM48" s="13"/>
      <c r="AN48" s="13"/>
      <c r="AO48" s="16"/>
      <c r="AP48" s="15"/>
      <c r="AQ48" s="13"/>
      <c r="AR48" s="13"/>
      <c r="AS48" s="16"/>
      <c r="AT48" s="15"/>
      <c r="AU48" s="13"/>
      <c r="AV48" s="13"/>
      <c r="AW48" s="16"/>
      <c r="AX48" s="15"/>
      <c r="AY48" s="13"/>
      <c r="AZ48" s="13"/>
      <c r="BA48" s="16"/>
      <c r="BB48" s="15"/>
      <c r="BC48" s="13"/>
      <c r="BD48" s="13"/>
      <c r="BE48" s="16"/>
    </row>
    <row r="49" spans="1:57" s="6" customFormat="1" ht="15.75" customHeight="1" x14ac:dyDescent="0.25">
      <c r="A49" s="112">
        <v>19</v>
      </c>
      <c r="B49" s="114" t="s">
        <v>73</v>
      </c>
      <c r="C49" s="80" t="s">
        <v>36</v>
      </c>
      <c r="D49" s="81"/>
      <c r="E49" s="110">
        <v>45292</v>
      </c>
      <c r="F49" s="110">
        <v>45657</v>
      </c>
      <c r="G49" s="8" t="s">
        <v>21</v>
      </c>
      <c r="H49" s="9">
        <f t="shared" si="0"/>
        <v>1</v>
      </c>
      <c r="I49" s="117">
        <f>+H50/H49</f>
        <v>0</v>
      </c>
      <c r="J49" s="14"/>
      <c r="K49" s="10"/>
      <c r="L49" s="10"/>
      <c r="M49" s="11"/>
      <c r="N49" s="14"/>
      <c r="O49" s="10"/>
      <c r="P49" s="10"/>
      <c r="Q49" s="11"/>
      <c r="R49" s="14"/>
      <c r="S49" s="10"/>
      <c r="T49" s="10"/>
      <c r="U49" s="11"/>
      <c r="V49" s="14"/>
      <c r="W49" s="10"/>
      <c r="X49" s="10"/>
      <c r="Y49" s="11"/>
      <c r="Z49" s="14"/>
      <c r="AA49" s="10"/>
      <c r="AB49" s="10"/>
      <c r="AC49" s="11"/>
      <c r="AD49" s="14"/>
      <c r="AE49" s="10"/>
      <c r="AF49" s="10"/>
      <c r="AG49" s="11"/>
      <c r="AH49" s="14"/>
      <c r="AI49" s="10"/>
      <c r="AJ49" s="10"/>
      <c r="AK49" s="11">
        <v>1</v>
      </c>
      <c r="AL49" s="14"/>
      <c r="AM49" s="10"/>
      <c r="AN49" s="10"/>
      <c r="AO49" s="11"/>
      <c r="AP49" s="14"/>
      <c r="AQ49" s="10"/>
      <c r="AR49" s="10"/>
      <c r="AS49" s="11"/>
      <c r="AT49" s="14"/>
      <c r="AU49" s="10"/>
      <c r="AV49" s="10"/>
      <c r="AW49" s="11"/>
      <c r="AX49" s="14"/>
      <c r="AY49" s="10"/>
      <c r="AZ49" s="10"/>
      <c r="BA49" s="11"/>
      <c r="BB49" s="14"/>
      <c r="BC49" s="10"/>
      <c r="BD49" s="10"/>
      <c r="BE49" s="11"/>
    </row>
    <row r="50" spans="1:57" s="6" customFormat="1" ht="16.5" thickBot="1" x14ac:dyDescent="0.3">
      <c r="A50" s="113"/>
      <c r="B50" s="115"/>
      <c r="C50" s="82"/>
      <c r="D50" s="83"/>
      <c r="E50" s="111"/>
      <c r="F50" s="116"/>
      <c r="G50" s="12" t="s">
        <v>22</v>
      </c>
      <c r="H50" s="13">
        <f t="shared" si="0"/>
        <v>0</v>
      </c>
      <c r="I50" s="118"/>
      <c r="J50" s="15"/>
      <c r="K50" s="13"/>
      <c r="L50" s="13"/>
      <c r="M50" s="16"/>
      <c r="N50" s="15"/>
      <c r="O50" s="13"/>
      <c r="P50" s="13"/>
      <c r="Q50" s="16"/>
      <c r="R50" s="15"/>
      <c r="S50" s="13"/>
      <c r="T50" s="13"/>
      <c r="U50" s="16"/>
      <c r="V50" s="15"/>
      <c r="W50" s="13"/>
      <c r="X50" s="13"/>
      <c r="Y50" s="16"/>
      <c r="Z50" s="15"/>
      <c r="AA50" s="13"/>
      <c r="AB50" s="13"/>
      <c r="AC50" s="16"/>
      <c r="AD50" s="15"/>
      <c r="AE50" s="13"/>
      <c r="AF50" s="13"/>
      <c r="AG50" s="16"/>
      <c r="AH50" s="15"/>
      <c r="AI50" s="13"/>
      <c r="AJ50" s="13"/>
      <c r="AK50" s="16"/>
      <c r="AL50" s="15"/>
      <c r="AM50" s="13"/>
      <c r="AN50" s="13"/>
      <c r="AO50" s="16"/>
      <c r="AP50" s="15"/>
      <c r="AQ50" s="13"/>
      <c r="AR50" s="13"/>
      <c r="AS50" s="16"/>
      <c r="AT50" s="15"/>
      <c r="AU50" s="13"/>
      <c r="AV50" s="13"/>
      <c r="AW50" s="16"/>
      <c r="AX50" s="15"/>
      <c r="AY50" s="13"/>
      <c r="AZ50" s="13"/>
      <c r="BA50" s="16"/>
      <c r="BB50" s="15"/>
      <c r="BC50" s="13"/>
      <c r="BD50" s="13"/>
      <c r="BE50" s="16"/>
    </row>
    <row r="51" spans="1:57" s="6" customFormat="1" ht="15.75" customHeight="1" x14ac:dyDescent="0.25">
      <c r="A51" s="112">
        <v>20</v>
      </c>
      <c r="B51" s="114" t="s">
        <v>74</v>
      </c>
      <c r="C51" s="80" t="s">
        <v>36</v>
      </c>
      <c r="D51" s="81"/>
      <c r="E51" s="110">
        <v>45292</v>
      </c>
      <c r="F51" s="110">
        <v>45657</v>
      </c>
      <c r="G51" s="8" t="s">
        <v>21</v>
      </c>
      <c r="H51" s="9">
        <f t="shared" si="0"/>
        <v>1</v>
      </c>
      <c r="I51" s="117">
        <f>+H52/H51</f>
        <v>0</v>
      </c>
      <c r="J51" s="14"/>
      <c r="K51" s="10"/>
      <c r="L51" s="10"/>
      <c r="M51" s="11"/>
      <c r="N51" s="14"/>
      <c r="O51" s="10"/>
      <c r="P51" s="10"/>
      <c r="Q51" s="11"/>
      <c r="R51" s="14"/>
      <c r="S51" s="10"/>
      <c r="T51" s="10"/>
      <c r="U51" s="11"/>
      <c r="V51" s="14"/>
      <c r="W51" s="10"/>
      <c r="X51" s="10"/>
      <c r="Y51" s="11"/>
      <c r="Z51" s="14"/>
      <c r="AA51" s="10"/>
      <c r="AB51" s="10"/>
      <c r="AC51" s="11"/>
      <c r="AD51" s="14"/>
      <c r="AE51" s="10"/>
      <c r="AF51" s="10"/>
      <c r="AG51" s="11"/>
      <c r="AH51" s="14"/>
      <c r="AI51" s="10"/>
      <c r="AJ51" s="10"/>
      <c r="AK51" s="11"/>
      <c r="AL51" s="14"/>
      <c r="AM51" s="10"/>
      <c r="AN51" s="10"/>
      <c r="AO51" s="11">
        <v>1</v>
      </c>
      <c r="AP51" s="14"/>
      <c r="AQ51" s="10"/>
      <c r="AR51" s="10"/>
      <c r="AS51" s="11"/>
      <c r="AT51" s="14"/>
      <c r="AU51" s="10"/>
      <c r="AV51" s="10"/>
      <c r="AW51" s="11"/>
      <c r="AX51" s="14"/>
      <c r="AY51" s="10"/>
      <c r="AZ51" s="10"/>
      <c r="BA51" s="11"/>
      <c r="BB51" s="14"/>
      <c r="BC51" s="10"/>
      <c r="BD51" s="10"/>
      <c r="BE51" s="11"/>
    </row>
    <row r="52" spans="1:57" s="6" customFormat="1" ht="16.5" thickBot="1" x14ac:dyDescent="0.3">
      <c r="A52" s="113"/>
      <c r="B52" s="115"/>
      <c r="C52" s="82"/>
      <c r="D52" s="83"/>
      <c r="E52" s="111"/>
      <c r="F52" s="116"/>
      <c r="G52" s="12" t="s">
        <v>22</v>
      </c>
      <c r="H52" s="13">
        <f t="shared" si="0"/>
        <v>0</v>
      </c>
      <c r="I52" s="118"/>
      <c r="J52" s="15"/>
      <c r="K52" s="13"/>
      <c r="L52" s="13"/>
      <c r="M52" s="16"/>
      <c r="N52" s="15"/>
      <c r="O52" s="13"/>
      <c r="P52" s="13"/>
      <c r="Q52" s="16"/>
      <c r="R52" s="15"/>
      <c r="S52" s="13"/>
      <c r="T52" s="13"/>
      <c r="U52" s="16"/>
      <c r="V52" s="15"/>
      <c r="W52" s="13"/>
      <c r="X52" s="13"/>
      <c r="Y52" s="16"/>
      <c r="Z52" s="15"/>
      <c r="AA52" s="13"/>
      <c r="AB52" s="13"/>
      <c r="AC52" s="16"/>
      <c r="AD52" s="15"/>
      <c r="AE52" s="13"/>
      <c r="AF52" s="13"/>
      <c r="AG52" s="16"/>
      <c r="AH52" s="15"/>
      <c r="AI52" s="13"/>
      <c r="AJ52" s="13"/>
      <c r="AK52" s="16"/>
      <c r="AL52" s="15"/>
      <c r="AM52" s="13"/>
      <c r="AN52" s="13"/>
      <c r="AO52" s="16"/>
      <c r="AP52" s="15"/>
      <c r="AQ52" s="13"/>
      <c r="AR52" s="13"/>
      <c r="AS52" s="16"/>
      <c r="AT52" s="15"/>
      <c r="AU52" s="13"/>
      <c r="AV52" s="13"/>
      <c r="AW52" s="16"/>
      <c r="AX52" s="15"/>
      <c r="AY52" s="13"/>
      <c r="AZ52" s="13"/>
      <c r="BA52" s="16"/>
      <c r="BB52" s="15"/>
      <c r="BC52" s="13"/>
      <c r="BD52" s="13"/>
      <c r="BE52" s="16"/>
    </row>
    <row r="53" spans="1:57" s="6" customFormat="1" ht="15.75" customHeight="1" x14ac:dyDescent="0.25">
      <c r="A53" s="112">
        <v>21</v>
      </c>
      <c r="B53" s="114" t="s">
        <v>75</v>
      </c>
      <c r="C53" s="80" t="s">
        <v>36</v>
      </c>
      <c r="D53" s="81"/>
      <c r="E53" s="110">
        <v>45292</v>
      </c>
      <c r="F53" s="110">
        <v>45657</v>
      </c>
      <c r="G53" s="8" t="s">
        <v>21</v>
      </c>
      <c r="H53" s="9">
        <f t="shared" si="0"/>
        <v>1</v>
      </c>
      <c r="I53" s="117">
        <f>+H54/H53</f>
        <v>0</v>
      </c>
      <c r="J53" s="14"/>
      <c r="K53" s="10"/>
      <c r="L53" s="10"/>
      <c r="M53" s="11"/>
      <c r="N53" s="14"/>
      <c r="O53" s="10"/>
      <c r="P53" s="10"/>
      <c r="Q53" s="11"/>
      <c r="R53" s="14"/>
      <c r="S53" s="10"/>
      <c r="T53" s="10"/>
      <c r="U53" s="11"/>
      <c r="V53" s="14"/>
      <c r="W53" s="10"/>
      <c r="X53" s="10"/>
      <c r="Y53" s="11"/>
      <c r="Z53" s="14"/>
      <c r="AA53" s="10"/>
      <c r="AB53" s="10"/>
      <c r="AC53" s="11"/>
      <c r="AD53" s="14"/>
      <c r="AE53" s="10"/>
      <c r="AF53" s="10"/>
      <c r="AG53" s="11"/>
      <c r="AH53" s="14"/>
      <c r="AI53" s="10"/>
      <c r="AJ53" s="10"/>
      <c r="AK53" s="11"/>
      <c r="AL53" s="14"/>
      <c r="AM53" s="10"/>
      <c r="AN53" s="10"/>
      <c r="AO53" s="11"/>
      <c r="AP53" s="14"/>
      <c r="AQ53" s="10"/>
      <c r="AR53" s="10"/>
      <c r="AS53" s="11">
        <v>1</v>
      </c>
      <c r="AT53" s="14"/>
      <c r="AU53" s="10"/>
      <c r="AV53" s="10"/>
      <c r="AW53" s="11"/>
      <c r="AX53" s="14"/>
      <c r="AY53" s="10"/>
      <c r="AZ53" s="10"/>
      <c r="BA53" s="11"/>
      <c r="BB53" s="14"/>
      <c r="BC53" s="10"/>
      <c r="BD53" s="10"/>
      <c r="BE53" s="11"/>
    </row>
    <row r="54" spans="1:57" s="6" customFormat="1" ht="16.5" thickBot="1" x14ac:dyDescent="0.3">
      <c r="A54" s="113"/>
      <c r="B54" s="115"/>
      <c r="C54" s="82"/>
      <c r="D54" s="83"/>
      <c r="E54" s="111"/>
      <c r="F54" s="116"/>
      <c r="G54" s="12" t="s">
        <v>22</v>
      </c>
      <c r="H54" s="13">
        <f t="shared" si="0"/>
        <v>0</v>
      </c>
      <c r="I54" s="118"/>
      <c r="J54" s="15"/>
      <c r="K54" s="13"/>
      <c r="L54" s="13"/>
      <c r="M54" s="16"/>
      <c r="N54" s="15"/>
      <c r="O54" s="13"/>
      <c r="P54" s="13"/>
      <c r="Q54" s="16"/>
      <c r="R54" s="15"/>
      <c r="S54" s="13"/>
      <c r="T54" s="13"/>
      <c r="U54" s="16"/>
      <c r="V54" s="15"/>
      <c r="W54" s="13"/>
      <c r="X54" s="13"/>
      <c r="Y54" s="16"/>
      <c r="Z54" s="15"/>
      <c r="AA54" s="13"/>
      <c r="AB54" s="13"/>
      <c r="AC54" s="16"/>
      <c r="AD54" s="15"/>
      <c r="AE54" s="13"/>
      <c r="AF54" s="13"/>
      <c r="AG54" s="16"/>
      <c r="AH54" s="15"/>
      <c r="AI54" s="13"/>
      <c r="AJ54" s="13"/>
      <c r="AK54" s="16"/>
      <c r="AL54" s="15"/>
      <c r="AM54" s="13"/>
      <c r="AN54" s="13"/>
      <c r="AO54" s="16"/>
      <c r="AP54" s="15"/>
      <c r="AQ54" s="13"/>
      <c r="AR54" s="13"/>
      <c r="AS54" s="16"/>
      <c r="AT54" s="15"/>
      <c r="AU54" s="13"/>
      <c r="AV54" s="13"/>
      <c r="AW54" s="16"/>
      <c r="AX54" s="15"/>
      <c r="AY54" s="13"/>
      <c r="AZ54" s="13"/>
      <c r="BA54" s="16"/>
      <c r="BB54" s="15"/>
      <c r="BC54" s="13"/>
      <c r="BD54" s="13"/>
      <c r="BE54" s="16"/>
    </row>
    <row r="55" spans="1:57" s="6" customFormat="1" ht="15.75" customHeight="1" x14ac:dyDescent="0.25">
      <c r="A55" s="112">
        <v>22</v>
      </c>
      <c r="B55" s="114" t="s">
        <v>76</v>
      </c>
      <c r="C55" s="80" t="s">
        <v>36</v>
      </c>
      <c r="D55" s="81"/>
      <c r="E55" s="110">
        <v>45292</v>
      </c>
      <c r="F55" s="110">
        <v>45657</v>
      </c>
      <c r="G55" s="8" t="s">
        <v>21</v>
      </c>
      <c r="H55" s="9">
        <f t="shared" si="0"/>
        <v>1</v>
      </c>
      <c r="I55" s="117">
        <f>+H56/H55</f>
        <v>0</v>
      </c>
      <c r="J55" s="14"/>
      <c r="K55" s="10"/>
      <c r="L55" s="10"/>
      <c r="M55" s="11"/>
      <c r="N55" s="14"/>
      <c r="O55" s="10"/>
      <c r="P55" s="10"/>
      <c r="Q55" s="11"/>
      <c r="R55" s="14"/>
      <c r="S55" s="10"/>
      <c r="T55" s="10"/>
      <c r="U55" s="11"/>
      <c r="V55" s="14"/>
      <c r="W55" s="10"/>
      <c r="X55" s="10"/>
      <c r="Y55" s="11"/>
      <c r="Z55" s="14"/>
      <c r="AA55" s="10"/>
      <c r="AB55" s="10"/>
      <c r="AC55" s="11"/>
      <c r="AD55" s="14"/>
      <c r="AE55" s="10"/>
      <c r="AF55" s="10"/>
      <c r="AG55" s="11"/>
      <c r="AH55" s="14"/>
      <c r="AI55" s="10"/>
      <c r="AJ55" s="10"/>
      <c r="AK55" s="11"/>
      <c r="AL55" s="14"/>
      <c r="AM55" s="10"/>
      <c r="AN55" s="10"/>
      <c r="AO55" s="11"/>
      <c r="AP55" s="14"/>
      <c r="AQ55" s="10"/>
      <c r="AR55" s="10"/>
      <c r="AS55" s="11"/>
      <c r="AT55" s="14"/>
      <c r="AU55" s="10"/>
      <c r="AV55" s="10"/>
      <c r="AW55" s="11">
        <v>1</v>
      </c>
      <c r="AX55" s="14"/>
      <c r="AY55" s="10"/>
      <c r="AZ55" s="10"/>
      <c r="BA55" s="11"/>
      <c r="BB55" s="14"/>
      <c r="BC55" s="10"/>
      <c r="BD55" s="10"/>
      <c r="BE55" s="11"/>
    </row>
    <row r="56" spans="1:57" s="6" customFormat="1" ht="15.75" x14ac:dyDescent="0.25">
      <c r="A56" s="113"/>
      <c r="B56" s="115"/>
      <c r="C56" s="82"/>
      <c r="D56" s="83"/>
      <c r="E56" s="111"/>
      <c r="F56" s="116"/>
      <c r="G56" s="12" t="s">
        <v>22</v>
      </c>
      <c r="H56" s="13">
        <f t="shared" si="0"/>
        <v>0</v>
      </c>
      <c r="I56" s="118"/>
      <c r="J56" s="15"/>
      <c r="K56" s="13"/>
      <c r="L56" s="13"/>
      <c r="M56" s="16"/>
      <c r="N56" s="15"/>
      <c r="O56" s="13"/>
      <c r="P56" s="13"/>
      <c r="Q56" s="16"/>
      <c r="R56" s="15"/>
      <c r="S56" s="13"/>
      <c r="T56" s="13"/>
      <c r="U56" s="16"/>
      <c r="V56" s="15"/>
      <c r="W56" s="13"/>
      <c r="X56" s="13"/>
      <c r="Y56" s="16"/>
      <c r="Z56" s="15"/>
      <c r="AA56" s="13"/>
      <c r="AB56" s="13"/>
      <c r="AC56" s="16"/>
      <c r="AD56" s="15"/>
      <c r="AE56" s="13"/>
      <c r="AF56" s="13"/>
      <c r="AG56" s="16"/>
      <c r="AH56" s="15"/>
      <c r="AI56" s="13"/>
      <c r="AJ56" s="13"/>
      <c r="AK56" s="16"/>
      <c r="AL56" s="15"/>
      <c r="AM56" s="13"/>
      <c r="AN56" s="13"/>
      <c r="AO56" s="16"/>
      <c r="AP56" s="15"/>
      <c r="AQ56" s="13"/>
      <c r="AR56" s="13"/>
      <c r="AS56" s="16"/>
      <c r="AT56" s="15"/>
      <c r="AU56" s="13"/>
      <c r="AV56" s="13"/>
      <c r="AW56" s="16"/>
      <c r="AX56" s="15"/>
      <c r="AY56" s="13"/>
      <c r="AZ56" s="13"/>
      <c r="BA56" s="16"/>
      <c r="BB56" s="15"/>
      <c r="BC56" s="13"/>
      <c r="BD56" s="13"/>
      <c r="BE56" s="16"/>
    </row>
    <row r="57" spans="1:57" ht="21" customHeight="1" x14ac:dyDescent="0.25">
      <c r="A57" s="119"/>
      <c r="B57" s="119"/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  <c r="AM57" s="119"/>
      <c r="AN57" s="119"/>
      <c r="AO57" s="119"/>
      <c r="AP57" s="119"/>
      <c r="AQ57" s="119"/>
      <c r="AR57" s="119"/>
      <c r="AS57" s="119"/>
      <c r="AT57" s="119"/>
      <c r="AU57" s="119"/>
      <c r="AV57" s="119"/>
      <c r="AW57" s="119"/>
      <c r="AX57" s="119"/>
      <c r="AY57" s="119"/>
      <c r="AZ57" s="119"/>
      <c r="BA57" s="119"/>
      <c r="BB57" s="119"/>
      <c r="BC57" s="119"/>
      <c r="BD57" s="119"/>
      <c r="BE57" s="119"/>
    </row>
    <row r="58" spans="1:57" x14ac:dyDescent="0.25">
      <c r="A58" s="1"/>
    </row>
    <row r="59" spans="1:57" x14ac:dyDescent="0.25">
      <c r="A59" s="1"/>
    </row>
    <row r="60" spans="1:57" x14ac:dyDescent="0.25">
      <c r="A60" s="1"/>
    </row>
    <row r="61" spans="1:57" x14ac:dyDescent="0.25">
      <c r="A61" s="1"/>
    </row>
    <row r="62" spans="1:57" x14ac:dyDescent="0.25">
      <c r="A62" s="1"/>
    </row>
    <row r="63" spans="1:57" x14ac:dyDescent="0.25">
      <c r="A63" s="1"/>
    </row>
    <row r="64" spans="1:57" ht="55.5" customHeight="1" thickBot="1" x14ac:dyDescent="0.3">
      <c r="A64" s="1"/>
      <c r="E64" s="21"/>
      <c r="F64" s="25" t="s">
        <v>39</v>
      </c>
      <c r="G64" s="25"/>
      <c r="H64" s="25"/>
      <c r="I64" s="25" t="s">
        <v>40</v>
      </c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 t="s">
        <v>40</v>
      </c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</row>
    <row r="65" spans="1:35" ht="29.25" customHeight="1" thickBot="1" x14ac:dyDescent="0.3">
      <c r="A65" s="1"/>
      <c r="E65" s="22" t="s">
        <v>41</v>
      </c>
      <c r="F65" s="26" t="s">
        <v>42</v>
      </c>
      <c r="G65" s="26"/>
      <c r="H65" s="26"/>
      <c r="I65" s="26" t="s">
        <v>43</v>
      </c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 t="s">
        <v>44</v>
      </c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</row>
    <row r="66" spans="1:35" ht="52.5" customHeight="1" thickBot="1" x14ac:dyDescent="0.3">
      <c r="A66" s="1"/>
      <c r="E66" s="22" t="s">
        <v>45</v>
      </c>
      <c r="F66" s="26" t="s">
        <v>37</v>
      </c>
      <c r="G66" s="26"/>
      <c r="H66" s="26"/>
      <c r="I66" s="26" t="s">
        <v>46</v>
      </c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 t="s">
        <v>47</v>
      </c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</row>
    <row r="67" spans="1:35" ht="83.25" customHeight="1" x14ac:dyDescent="0.25">
      <c r="A67" s="1"/>
      <c r="E67" s="23" t="s">
        <v>48</v>
      </c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</row>
    <row r="68" spans="1:35" ht="13.5" customHeight="1" thickBot="1" x14ac:dyDescent="0.3">
      <c r="A68" s="1"/>
      <c r="E68" s="24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</row>
    <row r="69" spans="1:35" ht="34.5" customHeight="1" thickBot="1" x14ac:dyDescent="0.3">
      <c r="A69" s="1"/>
      <c r="E69" s="22" t="s">
        <v>49</v>
      </c>
      <c r="F69" s="27" t="s">
        <v>50</v>
      </c>
      <c r="G69" s="27"/>
      <c r="H69" s="27"/>
      <c r="I69" s="27" t="s">
        <v>51</v>
      </c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 t="s">
        <v>51</v>
      </c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</row>
    <row r="70" spans="1:35" x14ac:dyDescent="0.25">
      <c r="A70" s="1"/>
    </row>
    <row r="71" spans="1:35" x14ac:dyDescent="0.25">
      <c r="A71" s="1"/>
    </row>
    <row r="72" spans="1:35" x14ac:dyDescent="0.25">
      <c r="A72" s="1"/>
    </row>
    <row r="73" spans="1:35" x14ac:dyDescent="0.25">
      <c r="A73" s="1"/>
    </row>
    <row r="74" spans="1:35" x14ac:dyDescent="0.25">
      <c r="A74" s="1"/>
    </row>
    <row r="75" spans="1:35" x14ac:dyDescent="0.25">
      <c r="A75" s="1"/>
    </row>
    <row r="76" spans="1:35" x14ac:dyDescent="0.25">
      <c r="A76" s="1"/>
    </row>
    <row r="77" spans="1:35" x14ac:dyDescent="0.25">
      <c r="A77" s="1"/>
    </row>
    <row r="78" spans="1:35" x14ac:dyDescent="0.25">
      <c r="A78" s="1"/>
    </row>
    <row r="79" spans="1:35" x14ac:dyDescent="0.25">
      <c r="A79" s="1"/>
    </row>
    <row r="80" spans="1:35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" x14ac:dyDescent="0.25">
      <c r="A145" s="1"/>
    </row>
    <row r="146" spans="1:1" x14ac:dyDescent="0.25">
      <c r="A146" s="1"/>
    </row>
    <row r="147" spans="1:1" x14ac:dyDescent="0.25">
      <c r="A147" s="1"/>
    </row>
    <row r="148" spans="1:1" x14ac:dyDescent="0.25">
      <c r="A148" s="1"/>
    </row>
    <row r="149" spans="1:1" x14ac:dyDescent="0.25">
      <c r="A149" s="1"/>
    </row>
    <row r="150" spans="1:1" x14ac:dyDescent="0.25">
      <c r="A150" s="1"/>
    </row>
    <row r="151" spans="1:1" x14ac:dyDescent="0.25">
      <c r="A151" s="1"/>
    </row>
    <row r="152" spans="1:1" x14ac:dyDescent="0.25">
      <c r="A152" s="1"/>
    </row>
    <row r="153" spans="1:1" x14ac:dyDescent="0.25">
      <c r="A153" s="1"/>
    </row>
    <row r="154" spans="1:1" x14ac:dyDescent="0.25">
      <c r="A154" s="1"/>
    </row>
    <row r="155" spans="1:1" x14ac:dyDescent="0.25">
      <c r="A155" s="1"/>
    </row>
    <row r="156" spans="1:1" x14ac:dyDescent="0.25">
      <c r="A156" s="1"/>
    </row>
    <row r="157" spans="1:1" x14ac:dyDescent="0.25">
      <c r="A157" s="1"/>
    </row>
    <row r="158" spans="1:1" x14ac:dyDescent="0.25">
      <c r="A158" s="1"/>
    </row>
    <row r="159" spans="1:1" x14ac:dyDescent="0.25">
      <c r="A159" s="1"/>
    </row>
    <row r="160" spans="1:1" x14ac:dyDescent="0.25">
      <c r="A160" s="1"/>
    </row>
    <row r="161" spans="1:1" x14ac:dyDescent="0.25">
      <c r="A161" s="1"/>
    </row>
    <row r="162" spans="1:1" x14ac:dyDescent="0.25">
      <c r="A162" s="1"/>
    </row>
    <row r="163" spans="1:1" x14ac:dyDescent="0.25">
      <c r="A163" s="1"/>
    </row>
    <row r="164" spans="1:1" x14ac:dyDescent="0.25">
      <c r="A164" s="1"/>
    </row>
    <row r="165" spans="1: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  <row r="174" spans="1:1" x14ac:dyDescent="0.25">
      <c r="A174" s="1"/>
    </row>
    <row r="175" spans="1:1" x14ac:dyDescent="0.25">
      <c r="A175" s="1"/>
    </row>
    <row r="176" spans="1:1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  <row r="181" spans="1:1" x14ac:dyDescent="0.25">
      <c r="A181" s="1"/>
    </row>
    <row r="182" spans="1:1" x14ac:dyDescent="0.25">
      <c r="A182" s="1"/>
    </row>
    <row r="183" spans="1:1" x14ac:dyDescent="0.25">
      <c r="A183" s="1"/>
    </row>
    <row r="184" spans="1:1" x14ac:dyDescent="0.25">
      <c r="A184" s="1"/>
    </row>
    <row r="185" spans="1:1" x14ac:dyDescent="0.25">
      <c r="A185" s="1"/>
    </row>
    <row r="186" spans="1:1" x14ac:dyDescent="0.25">
      <c r="A186" s="1"/>
    </row>
    <row r="187" spans="1:1" x14ac:dyDescent="0.25">
      <c r="A187" s="1"/>
    </row>
    <row r="188" spans="1:1" x14ac:dyDescent="0.25">
      <c r="A188" s="1"/>
    </row>
    <row r="189" spans="1:1" x14ac:dyDescent="0.25">
      <c r="A189" s="1"/>
    </row>
    <row r="190" spans="1:1" x14ac:dyDescent="0.25">
      <c r="A190" s="1"/>
    </row>
    <row r="191" spans="1:1" x14ac:dyDescent="0.25">
      <c r="A191" s="1"/>
    </row>
    <row r="192" spans="1:1" x14ac:dyDescent="0.25">
      <c r="A192" s="1"/>
    </row>
    <row r="193" spans="1:1" x14ac:dyDescent="0.25">
      <c r="A193" s="1"/>
    </row>
    <row r="194" spans="1:1" x14ac:dyDescent="0.25">
      <c r="A194" s="1"/>
    </row>
    <row r="195" spans="1:1" x14ac:dyDescent="0.25">
      <c r="A195" s="1"/>
    </row>
    <row r="196" spans="1:1" x14ac:dyDescent="0.25">
      <c r="A196" s="1"/>
    </row>
    <row r="197" spans="1:1" x14ac:dyDescent="0.25">
      <c r="A197" s="1"/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  <row r="201" spans="1:1" x14ac:dyDescent="0.25">
      <c r="A201" s="1"/>
    </row>
    <row r="202" spans="1:1" x14ac:dyDescent="0.25">
      <c r="A202" s="1"/>
    </row>
    <row r="203" spans="1:1" x14ac:dyDescent="0.25">
      <c r="A203" s="1"/>
    </row>
    <row r="204" spans="1:1" x14ac:dyDescent="0.25">
      <c r="A204" s="1"/>
    </row>
    <row r="205" spans="1:1" x14ac:dyDescent="0.25">
      <c r="A205" s="1"/>
    </row>
    <row r="206" spans="1:1" x14ac:dyDescent="0.25">
      <c r="A206" s="1"/>
    </row>
    <row r="207" spans="1:1" x14ac:dyDescent="0.25">
      <c r="A207" s="1"/>
    </row>
    <row r="208" spans="1:1" x14ac:dyDescent="0.25">
      <c r="A208" s="1"/>
    </row>
    <row r="209" spans="1:1" x14ac:dyDescent="0.25">
      <c r="A209" s="1"/>
    </row>
    <row r="210" spans="1:1" x14ac:dyDescent="0.25">
      <c r="A210" s="1"/>
    </row>
    <row r="211" spans="1:1" x14ac:dyDescent="0.25">
      <c r="A211" s="1"/>
    </row>
    <row r="212" spans="1:1" x14ac:dyDescent="0.25">
      <c r="A212" s="1"/>
    </row>
    <row r="213" spans="1:1" x14ac:dyDescent="0.25">
      <c r="A213" s="1"/>
    </row>
    <row r="214" spans="1:1" x14ac:dyDescent="0.25">
      <c r="A214" s="1"/>
    </row>
    <row r="215" spans="1:1" x14ac:dyDescent="0.25">
      <c r="A215" s="1"/>
    </row>
    <row r="216" spans="1:1" x14ac:dyDescent="0.25">
      <c r="A216" s="1"/>
    </row>
    <row r="217" spans="1:1" x14ac:dyDescent="0.25">
      <c r="A217" s="1"/>
    </row>
    <row r="218" spans="1:1" x14ac:dyDescent="0.25">
      <c r="A218" s="1"/>
    </row>
    <row r="219" spans="1:1" x14ac:dyDescent="0.25">
      <c r="A219" s="1"/>
    </row>
    <row r="220" spans="1:1" x14ac:dyDescent="0.25">
      <c r="A220" s="1"/>
    </row>
    <row r="221" spans="1:1" x14ac:dyDescent="0.25">
      <c r="A221" s="1"/>
    </row>
    <row r="222" spans="1:1" x14ac:dyDescent="0.25">
      <c r="A222" s="1"/>
    </row>
    <row r="223" spans="1:1" x14ac:dyDescent="0.25">
      <c r="A223" s="1"/>
    </row>
    <row r="224" spans="1:1" x14ac:dyDescent="0.25">
      <c r="A224" s="1"/>
    </row>
    <row r="225" spans="1:1" x14ac:dyDescent="0.25">
      <c r="A225" s="1"/>
    </row>
    <row r="226" spans="1:1" x14ac:dyDescent="0.25">
      <c r="A226" s="1"/>
    </row>
    <row r="227" spans="1:1" x14ac:dyDescent="0.25">
      <c r="A227" s="1"/>
    </row>
    <row r="228" spans="1:1" x14ac:dyDescent="0.25">
      <c r="A228" s="1"/>
    </row>
    <row r="229" spans="1:1" x14ac:dyDescent="0.25">
      <c r="A229" s="1"/>
    </row>
    <row r="230" spans="1:1" x14ac:dyDescent="0.25">
      <c r="A230" s="1"/>
    </row>
    <row r="231" spans="1:1" x14ac:dyDescent="0.25">
      <c r="A231" s="1"/>
    </row>
    <row r="232" spans="1:1" x14ac:dyDescent="0.25">
      <c r="A232" s="1"/>
    </row>
    <row r="233" spans="1:1" x14ac:dyDescent="0.25">
      <c r="A233" s="1"/>
    </row>
    <row r="234" spans="1:1" x14ac:dyDescent="0.25">
      <c r="A234" s="1"/>
    </row>
    <row r="235" spans="1:1" x14ac:dyDescent="0.25">
      <c r="A235" s="1"/>
    </row>
    <row r="236" spans="1:1" x14ac:dyDescent="0.25">
      <c r="A236" s="1"/>
    </row>
    <row r="237" spans="1:1" x14ac:dyDescent="0.25">
      <c r="A237" s="1"/>
    </row>
    <row r="238" spans="1:1" x14ac:dyDescent="0.25">
      <c r="A238" s="1"/>
    </row>
    <row r="239" spans="1:1" x14ac:dyDescent="0.25">
      <c r="A239" s="1"/>
    </row>
    <row r="240" spans="1:1" x14ac:dyDescent="0.25">
      <c r="A240" s="1"/>
    </row>
    <row r="241" spans="1:1" x14ac:dyDescent="0.25">
      <c r="A241" s="1"/>
    </row>
    <row r="242" spans="1:1" x14ac:dyDescent="0.25">
      <c r="A242" s="1"/>
    </row>
    <row r="243" spans="1:1" x14ac:dyDescent="0.25">
      <c r="A243" s="1"/>
    </row>
    <row r="244" spans="1:1" x14ac:dyDescent="0.25">
      <c r="A244" s="1"/>
    </row>
    <row r="245" spans="1:1" x14ac:dyDescent="0.25">
      <c r="A245" s="1"/>
    </row>
    <row r="246" spans="1:1" x14ac:dyDescent="0.25">
      <c r="A246" s="1"/>
    </row>
    <row r="247" spans="1:1" x14ac:dyDescent="0.25">
      <c r="A247" s="1"/>
    </row>
    <row r="248" spans="1:1" x14ac:dyDescent="0.25">
      <c r="A248" s="1"/>
    </row>
    <row r="249" spans="1:1" x14ac:dyDescent="0.25">
      <c r="A249" s="1"/>
    </row>
    <row r="250" spans="1:1" x14ac:dyDescent="0.25">
      <c r="A250" s="1"/>
    </row>
    <row r="251" spans="1:1" x14ac:dyDescent="0.25">
      <c r="A251" s="1"/>
    </row>
    <row r="252" spans="1:1" x14ac:dyDescent="0.25">
      <c r="A252" s="1"/>
    </row>
    <row r="253" spans="1:1" x14ac:dyDescent="0.25">
      <c r="A253" s="1"/>
    </row>
    <row r="254" spans="1:1" x14ac:dyDescent="0.25">
      <c r="A254" s="1"/>
    </row>
    <row r="255" spans="1:1" x14ac:dyDescent="0.25">
      <c r="A255" s="1"/>
    </row>
    <row r="256" spans="1:1" x14ac:dyDescent="0.25">
      <c r="A256" s="1"/>
    </row>
    <row r="257" spans="1:1" x14ac:dyDescent="0.25">
      <c r="A257" s="1"/>
    </row>
    <row r="258" spans="1:1" x14ac:dyDescent="0.25">
      <c r="A258" s="1"/>
    </row>
    <row r="259" spans="1:1" x14ac:dyDescent="0.25">
      <c r="A259" s="1"/>
    </row>
    <row r="260" spans="1:1" x14ac:dyDescent="0.25">
      <c r="A260" s="1"/>
    </row>
    <row r="261" spans="1:1" x14ac:dyDescent="0.25">
      <c r="A261" s="1"/>
    </row>
    <row r="262" spans="1:1" x14ac:dyDescent="0.25">
      <c r="A262" s="1"/>
    </row>
    <row r="263" spans="1:1" x14ac:dyDescent="0.25">
      <c r="A263" s="1"/>
    </row>
    <row r="264" spans="1:1" x14ac:dyDescent="0.25">
      <c r="A264" s="1"/>
    </row>
    <row r="265" spans="1:1" x14ac:dyDescent="0.25">
      <c r="A265" s="1"/>
    </row>
    <row r="266" spans="1:1" x14ac:dyDescent="0.25">
      <c r="A266" s="1"/>
    </row>
    <row r="267" spans="1:1" x14ac:dyDescent="0.25">
      <c r="A267" s="1"/>
    </row>
    <row r="268" spans="1:1" x14ac:dyDescent="0.25">
      <c r="A268" s="1"/>
    </row>
    <row r="269" spans="1:1" x14ac:dyDescent="0.25">
      <c r="A269" s="1"/>
    </row>
    <row r="270" spans="1:1" x14ac:dyDescent="0.25">
      <c r="A270" s="1"/>
    </row>
    <row r="271" spans="1:1" x14ac:dyDescent="0.25">
      <c r="A271" s="1"/>
    </row>
    <row r="272" spans="1:1" x14ac:dyDescent="0.25">
      <c r="A272" s="1"/>
    </row>
    <row r="273" spans="1:1" x14ac:dyDescent="0.25">
      <c r="A273" s="1"/>
    </row>
    <row r="274" spans="1:1" x14ac:dyDescent="0.25">
      <c r="A274" s="1"/>
    </row>
    <row r="275" spans="1:1" x14ac:dyDescent="0.25">
      <c r="A275" s="1"/>
    </row>
    <row r="276" spans="1:1" x14ac:dyDescent="0.25">
      <c r="A276" s="1"/>
    </row>
    <row r="277" spans="1:1" x14ac:dyDescent="0.25">
      <c r="A277" s="1"/>
    </row>
    <row r="278" spans="1:1" x14ac:dyDescent="0.25">
      <c r="A278" s="1"/>
    </row>
    <row r="279" spans="1:1" x14ac:dyDescent="0.25">
      <c r="A279" s="1"/>
    </row>
    <row r="280" spans="1:1" x14ac:dyDescent="0.25">
      <c r="A280" s="1"/>
    </row>
    <row r="281" spans="1:1" x14ac:dyDescent="0.25">
      <c r="A281" s="1"/>
    </row>
    <row r="282" spans="1:1" x14ac:dyDescent="0.25">
      <c r="A282" s="1"/>
    </row>
    <row r="283" spans="1:1" x14ac:dyDescent="0.25">
      <c r="A283" s="1"/>
    </row>
    <row r="284" spans="1:1" x14ac:dyDescent="0.25">
      <c r="A284" s="1"/>
    </row>
    <row r="285" spans="1:1" x14ac:dyDescent="0.25">
      <c r="A285" s="1"/>
    </row>
    <row r="286" spans="1:1" x14ac:dyDescent="0.25">
      <c r="A286" s="1"/>
    </row>
    <row r="287" spans="1:1" x14ac:dyDescent="0.25">
      <c r="A287" s="1"/>
    </row>
    <row r="288" spans="1:1" x14ac:dyDescent="0.25">
      <c r="A288" s="1"/>
    </row>
    <row r="289" spans="1:1" x14ac:dyDescent="0.25">
      <c r="A289" s="1"/>
    </row>
    <row r="290" spans="1:1" x14ac:dyDescent="0.25">
      <c r="A290" s="1"/>
    </row>
    <row r="291" spans="1:1" x14ac:dyDescent="0.25">
      <c r="A291" s="1"/>
    </row>
    <row r="292" spans="1:1" x14ac:dyDescent="0.25">
      <c r="A292" s="1"/>
    </row>
    <row r="293" spans="1:1" x14ac:dyDescent="0.25">
      <c r="A293" s="1"/>
    </row>
    <row r="294" spans="1:1" x14ac:dyDescent="0.25">
      <c r="A294" s="1"/>
    </row>
    <row r="295" spans="1:1" x14ac:dyDescent="0.25">
      <c r="A295" s="1"/>
    </row>
    <row r="296" spans="1:1" x14ac:dyDescent="0.25">
      <c r="A296" s="1"/>
    </row>
    <row r="297" spans="1:1" x14ac:dyDescent="0.25">
      <c r="A297" s="1"/>
    </row>
    <row r="298" spans="1:1" x14ac:dyDescent="0.25">
      <c r="A298" s="1"/>
    </row>
    <row r="299" spans="1:1" x14ac:dyDescent="0.25">
      <c r="A299" s="1"/>
    </row>
    <row r="300" spans="1:1" x14ac:dyDescent="0.25">
      <c r="A300" s="1"/>
    </row>
    <row r="301" spans="1:1" x14ac:dyDescent="0.25">
      <c r="A301" s="1"/>
    </row>
    <row r="302" spans="1:1" x14ac:dyDescent="0.25">
      <c r="A302" s="1"/>
    </row>
    <row r="303" spans="1:1" x14ac:dyDescent="0.25">
      <c r="A303" s="1"/>
    </row>
    <row r="304" spans="1:1" x14ac:dyDescent="0.25">
      <c r="A304" s="1"/>
    </row>
    <row r="305" spans="1:1" x14ac:dyDescent="0.25">
      <c r="A305" s="1"/>
    </row>
    <row r="306" spans="1:1" x14ac:dyDescent="0.25">
      <c r="A306" s="1"/>
    </row>
    <row r="307" spans="1:1" x14ac:dyDescent="0.25">
      <c r="A307" s="1"/>
    </row>
    <row r="308" spans="1:1" x14ac:dyDescent="0.25">
      <c r="A308" s="1"/>
    </row>
    <row r="309" spans="1:1" x14ac:dyDescent="0.25">
      <c r="A309" s="1"/>
    </row>
    <row r="310" spans="1:1" x14ac:dyDescent="0.25">
      <c r="A310" s="1"/>
    </row>
    <row r="311" spans="1:1" x14ac:dyDescent="0.25">
      <c r="A311" s="1"/>
    </row>
    <row r="312" spans="1:1" x14ac:dyDescent="0.25">
      <c r="A312" s="1"/>
    </row>
    <row r="313" spans="1:1" x14ac:dyDescent="0.25">
      <c r="A313" s="1"/>
    </row>
    <row r="314" spans="1:1" x14ac:dyDescent="0.25">
      <c r="A314" s="1"/>
    </row>
    <row r="315" spans="1:1" x14ac:dyDescent="0.25">
      <c r="A315" s="1"/>
    </row>
    <row r="316" spans="1:1" x14ac:dyDescent="0.25">
      <c r="A316" s="1"/>
    </row>
    <row r="317" spans="1:1" x14ac:dyDescent="0.25">
      <c r="A317" s="1"/>
    </row>
    <row r="318" spans="1:1" x14ac:dyDescent="0.25">
      <c r="A318" s="1"/>
    </row>
    <row r="319" spans="1:1" x14ac:dyDescent="0.25">
      <c r="A319" s="1"/>
    </row>
    <row r="320" spans="1:1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</sheetData>
  <mergeCells count="192">
    <mergeCell ref="I53:I54"/>
    <mergeCell ref="A55:A56"/>
    <mergeCell ref="B55:B56"/>
    <mergeCell ref="C55:D56"/>
    <mergeCell ref="E55:E56"/>
    <mergeCell ref="F55:F56"/>
    <mergeCell ref="I55:I56"/>
    <mergeCell ref="A53:A54"/>
    <mergeCell ref="B53:B54"/>
    <mergeCell ref="C53:D54"/>
    <mergeCell ref="E53:E54"/>
    <mergeCell ref="F53:F54"/>
    <mergeCell ref="I49:I50"/>
    <mergeCell ref="A51:A52"/>
    <mergeCell ref="B51:B52"/>
    <mergeCell ref="C51:D52"/>
    <mergeCell ref="E51:E52"/>
    <mergeCell ref="F51:F52"/>
    <mergeCell ref="I51:I52"/>
    <mergeCell ref="A49:A50"/>
    <mergeCell ref="B49:B50"/>
    <mergeCell ref="C49:D50"/>
    <mergeCell ref="E49:E50"/>
    <mergeCell ref="F49:F50"/>
    <mergeCell ref="I45:I46"/>
    <mergeCell ref="A47:A48"/>
    <mergeCell ref="B47:B48"/>
    <mergeCell ref="C47:D48"/>
    <mergeCell ref="E47:E48"/>
    <mergeCell ref="F47:F48"/>
    <mergeCell ref="I47:I48"/>
    <mergeCell ref="A45:A46"/>
    <mergeCell ref="B45:B46"/>
    <mergeCell ref="C45:D46"/>
    <mergeCell ref="E45:E46"/>
    <mergeCell ref="F45:F46"/>
    <mergeCell ref="I41:I42"/>
    <mergeCell ref="A43:A44"/>
    <mergeCell ref="B43:B44"/>
    <mergeCell ref="C43:D44"/>
    <mergeCell ref="E43:E44"/>
    <mergeCell ref="F43:F44"/>
    <mergeCell ref="I43:I44"/>
    <mergeCell ref="A41:A42"/>
    <mergeCell ref="B41:B42"/>
    <mergeCell ref="C41:D42"/>
    <mergeCell ref="E41:E42"/>
    <mergeCell ref="F41:F42"/>
    <mergeCell ref="I37:I38"/>
    <mergeCell ref="A39:A40"/>
    <mergeCell ref="B39:B40"/>
    <mergeCell ref="C39:D40"/>
    <mergeCell ref="E39:E40"/>
    <mergeCell ref="F39:F40"/>
    <mergeCell ref="I39:I40"/>
    <mergeCell ref="A37:A38"/>
    <mergeCell ref="B37:B38"/>
    <mergeCell ref="C37:D38"/>
    <mergeCell ref="E37:E38"/>
    <mergeCell ref="F37:F38"/>
    <mergeCell ref="I33:I34"/>
    <mergeCell ref="A35:A36"/>
    <mergeCell ref="B35:B36"/>
    <mergeCell ref="C35:D36"/>
    <mergeCell ref="E35:E36"/>
    <mergeCell ref="F35:F36"/>
    <mergeCell ref="I35:I36"/>
    <mergeCell ref="A33:A34"/>
    <mergeCell ref="B33:B34"/>
    <mergeCell ref="C33:D34"/>
    <mergeCell ref="E33:E34"/>
    <mergeCell ref="F33:F34"/>
    <mergeCell ref="A31:A32"/>
    <mergeCell ref="B31:B32"/>
    <mergeCell ref="C31:D32"/>
    <mergeCell ref="E31:E32"/>
    <mergeCell ref="F31:F32"/>
    <mergeCell ref="A29:A30"/>
    <mergeCell ref="B29:B30"/>
    <mergeCell ref="C29:D30"/>
    <mergeCell ref="E29:E30"/>
    <mergeCell ref="F29:F30"/>
    <mergeCell ref="A27:A28"/>
    <mergeCell ref="B27:B28"/>
    <mergeCell ref="C27:D28"/>
    <mergeCell ref="E27:E28"/>
    <mergeCell ref="F27:F28"/>
    <mergeCell ref="A25:A26"/>
    <mergeCell ref="B25:B26"/>
    <mergeCell ref="C25:D26"/>
    <mergeCell ref="E25:E26"/>
    <mergeCell ref="F25:F26"/>
    <mergeCell ref="A23:A24"/>
    <mergeCell ref="B23:B24"/>
    <mergeCell ref="C23:D24"/>
    <mergeCell ref="E23:E24"/>
    <mergeCell ref="F23:F24"/>
    <mergeCell ref="A21:A22"/>
    <mergeCell ref="B21:B22"/>
    <mergeCell ref="C21:D22"/>
    <mergeCell ref="E21:E22"/>
    <mergeCell ref="F21:F22"/>
    <mergeCell ref="A19:A20"/>
    <mergeCell ref="B19:B20"/>
    <mergeCell ref="C19:D20"/>
    <mergeCell ref="E19:E20"/>
    <mergeCell ref="F19:F20"/>
    <mergeCell ref="B17:B18"/>
    <mergeCell ref="C17:D18"/>
    <mergeCell ref="E17:E18"/>
    <mergeCell ref="F17:F18"/>
    <mergeCell ref="I17:I18"/>
    <mergeCell ref="F69:H69"/>
    <mergeCell ref="I69:S69"/>
    <mergeCell ref="T69:AI69"/>
    <mergeCell ref="A13:A14"/>
    <mergeCell ref="B13:B14"/>
    <mergeCell ref="C13:D14"/>
    <mergeCell ref="E13:E14"/>
    <mergeCell ref="F13:F14"/>
    <mergeCell ref="I13:I14"/>
    <mergeCell ref="A15:A16"/>
    <mergeCell ref="B15:B16"/>
    <mergeCell ref="C15:D16"/>
    <mergeCell ref="E15:E16"/>
    <mergeCell ref="F15:F16"/>
    <mergeCell ref="I15:I16"/>
    <mergeCell ref="A17:A18"/>
    <mergeCell ref="A57:BE57"/>
    <mergeCell ref="T64:AI64"/>
    <mergeCell ref="T65:AI65"/>
    <mergeCell ref="T66:AI66"/>
    <mergeCell ref="T67:AI68"/>
    <mergeCell ref="E9:I9"/>
    <mergeCell ref="E10:E11"/>
    <mergeCell ref="F10:F11"/>
    <mergeCell ref="G10:I11"/>
    <mergeCell ref="I19:I20"/>
    <mergeCell ref="I21:I22"/>
    <mergeCell ref="I23:I24"/>
    <mergeCell ref="I25:I26"/>
    <mergeCell ref="I27:I28"/>
    <mergeCell ref="I29:I30"/>
    <mergeCell ref="I31:I32"/>
    <mergeCell ref="A6:B6"/>
    <mergeCell ref="AP8:AS10"/>
    <mergeCell ref="AT8:AW10"/>
    <mergeCell ref="C7:BE7"/>
    <mergeCell ref="A8:A11"/>
    <mergeCell ref="AQ5:BE5"/>
    <mergeCell ref="N5:Z5"/>
    <mergeCell ref="R8:U10"/>
    <mergeCell ref="V8:Y10"/>
    <mergeCell ref="Z8:AC10"/>
    <mergeCell ref="AD8:AG10"/>
    <mergeCell ref="AH8:AK10"/>
    <mergeCell ref="AL8:AO10"/>
    <mergeCell ref="N8:Q10"/>
    <mergeCell ref="AX8:BA10"/>
    <mergeCell ref="BB8:BE10"/>
    <mergeCell ref="C6:BE6"/>
    <mergeCell ref="AQ4:BE4"/>
    <mergeCell ref="A1:B3"/>
    <mergeCell ref="C1:BE1"/>
    <mergeCell ref="C2:E3"/>
    <mergeCell ref="F2:S3"/>
    <mergeCell ref="T2:AK3"/>
    <mergeCell ref="AL2:BE3"/>
    <mergeCell ref="A4:B4"/>
    <mergeCell ref="C4:F4"/>
    <mergeCell ref="G4:M4"/>
    <mergeCell ref="N4:Z4"/>
    <mergeCell ref="I64:S64"/>
    <mergeCell ref="I65:S65"/>
    <mergeCell ref="I66:S66"/>
    <mergeCell ref="I67:S68"/>
    <mergeCell ref="AA4:AP4"/>
    <mergeCell ref="AA5:AP5"/>
    <mergeCell ref="A12:BE12"/>
    <mergeCell ref="A7:B7"/>
    <mergeCell ref="C8:D11"/>
    <mergeCell ref="B8:B11"/>
    <mergeCell ref="F8:H8"/>
    <mergeCell ref="J8:M10"/>
    <mergeCell ref="A5:B5"/>
    <mergeCell ref="C5:F5"/>
    <mergeCell ref="G5:M5"/>
    <mergeCell ref="E67:E68"/>
    <mergeCell ref="F64:H64"/>
    <mergeCell ref="F65:H65"/>
    <mergeCell ref="F66:H66"/>
    <mergeCell ref="F67:H68"/>
  </mergeCells>
  <phoneticPr fontId="17" type="noConversion"/>
  <conditionalFormatting sqref="I8">
    <cfRule type="cellIs" dxfId="90" priority="620" operator="lessThan">
      <formula>0.74</formula>
    </cfRule>
    <cfRule type="cellIs" dxfId="89" priority="621" operator="between">
      <formula>0.89</formula>
      <formula>0.75</formula>
    </cfRule>
    <cfRule type="cellIs" dxfId="88" priority="622" operator="between">
      <formula>1</formula>
      <formula>0.9</formula>
    </cfRule>
  </conditionalFormatting>
  <conditionalFormatting sqref="I13:I14">
    <cfRule type="cellIs" dxfId="87" priority="107" operator="lessThan">
      <formula>0.74</formula>
    </cfRule>
    <cfRule type="cellIs" dxfId="86" priority="108" operator="between">
      <formula>0.89</formula>
      <formula>0.75</formula>
    </cfRule>
    <cfRule type="cellIs" dxfId="85" priority="109" operator="between">
      <formula>1</formula>
      <formula>0.9</formula>
    </cfRule>
  </conditionalFormatting>
  <conditionalFormatting sqref="J13:BE14">
    <cfRule type="cellIs" dxfId="84" priority="106" operator="equal">
      <formula>1</formula>
    </cfRule>
  </conditionalFormatting>
  <conditionalFormatting sqref="I15:I16">
    <cfRule type="cellIs" dxfId="83" priority="103" operator="lessThan">
      <formula>0.74</formula>
    </cfRule>
    <cfRule type="cellIs" dxfId="82" priority="104" operator="between">
      <formula>0.89</formula>
      <formula>0.75</formula>
    </cfRule>
    <cfRule type="cellIs" dxfId="81" priority="105" operator="between">
      <formula>1</formula>
      <formula>0.9</formula>
    </cfRule>
  </conditionalFormatting>
  <conditionalFormatting sqref="J15:BE16">
    <cfRule type="cellIs" dxfId="80" priority="102" operator="equal">
      <formula>1</formula>
    </cfRule>
  </conditionalFormatting>
  <conditionalFormatting sqref="I17:I18">
    <cfRule type="cellIs" dxfId="79" priority="99" operator="lessThan">
      <formula>0.74</formula>
    </cfRule>
    <cfRule type="cellIs" dxfId="78" priority="100" operator="between">
      <formula>0.89</formula>
      <formula>0.75</formula>
    </cfRule>
    <cfRule type="cellIs" dxfId="77" priority="101" operator="between">
      <formula>1</formula>
      <formula>0.9</formula>
    </cfRule>
  </conditionalFormatting>
  <conditionalFormatting sqref="J17:BE18">
    <cfRule type="cellIs" dxfId="76" priority="98" operator="equal">
      <formula>1</formula>
    </cfRule>
  </conditionalFormatting>
  <conditionalFormatting sqref="I19:I20">
    <cfRule type="cellIs" dxfId="75" priority="95" operator="lessThan">
      <formula>0.74</formula>
    </cfRule>
    <cfRule type="cellIs" dxfId="74" priority="96" operator="between">
      <formula>0.89</formula>
      <formula>0.75</formula>
    </cfRule>
    <cfRule type="cellIs" dxfId="73" priority="97" operator="between">
      <formula>1</formula>
      <formula>0.9</formula>
    </cfRule>
  </conditionalFormatting>
  <conditionalFormatting sqref="J19:BE20">
    <cfRule type="cellIs" dxfId="72" priority="94" operator="equal">
      <formula>1</formula>
    </cfRule>
  </conditionalFormatting>
  <conditionalFormatting sqref="I21:I22">
    <cfRule type="cellIs" dxfId="71" priority="87" operator="lessThan">
      <formula>0.74</formula>
    </cfRule>
    <cfRule type="cellIs" dxfId="70" priority="88" operator="between">
      <formula>0.89</formula>
      <formula>0.75</formula>
    </cfRule>
    <cfRule type="cellIs" dxfId="69" priority="89" operator="between">
      <formula>1</formula>
      <formula>0.9</formula>
    </cfRule>
  </conditionalFormatting>
  <conditionalFormatting sqref="J21:BE22">
    <cfRule type="cellIs" dxfId="68" priority="86" operator="equal">
      <formula>1</formula>
    </cfRule>
  </conditionalFormatting>
  <conditionalFormatting sqref="I23:I24">
    <cfRule type="cellIs" dxfId="67" priority="83" operator="lessThan">
      <formula>0.74</formula>
    </cfRule>
    <cfRule type="cellIs" dxfId="66" priority="84" operator="between">
      <formula>0.89</formula>
      <formula>0.75</formula>
    </cfRule>
    <cfRule type="cellIs" dxfId="65" priority="85" operator="between">
      <formula>1</formula>
      <formula>0.9</formula>
    </cfRule>
  </conditionalFormatting>
  <conditionalFormatting sqref="J23:BE24">
    <cfRule type="cellIs" dxfId="64" priority="82" operator="equal">
      <formula>1</formula>
    </cfRule>
  </conditionalFormatting>
  <conditionalFormatting sqref="I25:I26">
    <cfRule type="cellIs" dxfId="63" priority="79" operator="lessThan">
      <formula>0.74</formula>
    </cfRule>
    <cfRule type="cellIs" dxfId="62" priority="80" operator="between">
      <formula>0.89</formula>
      <formula>0.75</formula>
    </cfRule>
    <cfRule type="cellIs" dxfId="61" priority="81" operator="between">
      <formula>1</formula>
      <formula>0.9</formula>
    </cfRule>
  </conditionalFormatting>
  <conditionalFormatting sqref="J25:BE26">
    <cfRule type="cellIs" dxfId="60" priority="78" operator="equal">
      <formula>1</formula>
    </cfRule>
  </conditionalFormatting>
  <conditionalFormatting sqref="I27:I28">
    <cfRule type="cellIs" dxfId="59" priority="75" operator="lessThan">
      <formula>0.74</formula>
    </cfRule>
    <cfRule type="cellIs" dxfId="58" priority="76" operator="between">
      <formula>0.89</formula>
      <formula>0.75</formula>
    </cfRule>
    <cfRule type="cellIs" dxfId="57" priority="77" operator="between">
      <formula>1</formula>
      <formula>0.9</formula>
    </cfRule>
  </conditionalFormatting>
  <conditionalFormatting sqref="J27:BE28">
    <cfRule type="cellIs" dxfId="56" priority="74" operator="equal">
      <formula>1</formula>
    </cfRule>
  </conditionalFormatting>
  <conditionalFormatting sqref="I29:I30">
    <cfRule type="cellIs" dxfId="55" priority="71" operator="lessThan">
      <formula>0.74</formula>
    </cfRule>
    <cfRule type="cellIs" dxfId="54" priority="72" operator="between">
      <formula>0.89</formula>
      <formula>0.75</formula>
    </cfRule>
    <cfRule type="cellIs" dxfId="53" priority="73" operator="between">
      <formula>1</formula>
      <formula>0.9</formula>
    </cfRule>
  </conditionalFormatting>
  <conditionalFormatting sqref="J29:BE30">
    <cfRule type="cellIs" dxfId="52" priority="70" operator="equal">
      <formula>1</formula>
    </cfRule>
  </conditionalFormatting>
  <conditionalFormatting sqref="I31:I32">
    <cfRule type="cellIs" dxfId="51" priority="67" operator="lessThan">
      <formula>0.74</formula>
    </cfRule>
    <cfRule type="cellIs" dxfId="50" priority="68" operator="between">
      <formula>0.89</formula>
      <formula>0.75</formula>
    </cfRule>
    <cfRule type="cellIs" dxfId="49" priority="69" operator="between">
      <formula>1</formula>
      <formula>0.9</formula>
    </cfRule>
  </conditionalFormatting>
  <conditionalFormatting sqref="J31:BE32">
    <cfRule type="cellIs" dxfId="48" priority="66" operator="equal">
      <formula>1</formula>
    </cfRule>
  </conditionalFormatting>
  <conditionalFormatting sqref="I33:I34">
    <cfRule type="cellIs" dxfId="47" priority="63" operator="lessThan">
      <formula>0.74</formula>
    </cfRule>
    <cfRule type="cellIs" dxfId="46" priority="64" operator="between">
      <formula>0.89</formula>
      <formula>0.75</formula>
    </cfRule>
    <cfRule type="cellIs" dxfId="45" priority="65" operator="between">
      <formula>1</formula>
      <formula>0.9</formula>
    </cfRule>
  </conditionalFormatting>
  <conditionalFormatting sqref="J33:BE34">
    <cfRule type="cellIs" dxfId="44" priority="62" operator="equal">
      <formula>1</formula>
    </cfRule>
  </conditionalFormatting>
  <conditionalFormatting sqref="I35:I36">
    <cfRule type="cellIs" dxfId="43" priority="59" operator="lessThan">
      <formula>0.74</formula>
    </cfRule>
    <cfRule type="cellIs" dxfId="42" priority="60" operator="between">
      <formula>0.89</formula>
      <formula>0.75</formula>
    </cfRule>
    <cfRule type="cellIs" dxfId="41" priority="61" operator="between">
      <formula>1</formula>
      <formula>0.9</formula>
    </cfRule>
  </conditionalFormatting>
  <conditionalFormatting sqref="J35:BE36">
    <cfRule type="cellIs" dxfId="40" priority="58" operator="equal">
      <formula>1</formula>
    </cfRule>
  </conditionalFormatting>
  <conditionalFormatting sqref="I37:I38">
    <cfRule type="cellIs" dxfId="39" priority="55" operator="lessThan">
      <formula>0.74</formula>
    </cfRule>
    <cfRule type="cellIs" dxfId="38" priority="56" operator="between">
      <formula>0.89</formula>
      <formula>0.75</formula>
    </cfRule>
    <cfRule type="cellIs" dxfId="37" priority="57" operator="between">
      <formula>1</formula>
      <formula>0.9</formula>
    </cfRule>
  </conditionalFormatting>
  <conditionalFormatting sqref="J37:BE38">
    <cfRule type="cellIs" dxfId="36" priority="54" operator="equal">
      <formula>1</formula>
    </cfRule>
  </conditionalFormatting>
  <conditionalFormatting sqref="I39:I40">
    <cfRule type="cellIs" dxfId="35" priority="51" operator="lessThan">
      <formula>0.74</formula>
    </cfRule>
    <cfRule type="cellIs" dxfId="34" priority="52" operator="between">
      <formula>0.89</formula>
      <formula>0.75</formula>
    </cfRule>
    <cfRule type="cellIs" dxfId="33" priority="53" operator="between">
      <formula>1</formula>
      <formula>0.9</formula>
    </cfRule>
  </conditionalFormatting>
  <conditionalFormatting sqref="J39:BE40">
    <cfRule type="cellIs" dxfId="32" priority="50" operator="equal">
      <formula>1</formula>
    </cfRule>
  </conditionalFormatting>
  <conditionalFormatting sqref="I41:I42">
    <cfRule type="cellIs" dxfId="31" priority="47" operator="lessThan">
      <formula>0.74</formula>
    </cfRule>
    <cfRule type="cellIs" dxfId="30" priority="48" operator="between">
      <formula>0.89</formula>
      <formula>0.75</formula>
    </cfRule>
    <cfRule type="cellIs" dxfId="29" priority="49" operator="between">
      <formula>1</formula>
      <formula>0.9</formula>
    </cfRule>
  </conditionalFormatting>
  <conditionalFormatting sqref="J41:BE42">
    <cfRule type="cellIs" dxfId="28" priority="46" operator="equal">
      <formula>1</formula>
    </cfRule>
  </conditionalFormatting>
  <conditionalFormatting sqref="I43:I44">
    <cfRule type="cellIs" dxfId="27" priority="43" operator="lessThan">
      <formula>0.74</formula>
    </cfRule>
    <cfRule type="cellIs" dxfId="26" priority="44" operator="between">
      <formula>0.89</formula>
      <formula>0.75</formula>
    </cfRule>
    <cfRule type="cellIs" dxfId="25" priority="45" operator="between">
      <formula>1</formula>
      <formula>0.9</formula>
    </cfRule>
  </conditionalFormatting>
  <conditionalFormatting sqref="J43:BE44">
    <cfRule type="cellIs" dxfId="24" priority="42" operator="equal">
      <formula>1</formula>
    </cfRule>
  </conditionalFormatting>
  <conditionalFormatting sqref="I45:I46">
    <cfRule type="cellIs" dxfId="23" priority="39" operator="lessThan">
      <formula>0.74</formula>
    </cfRule>
    <cfRule type="cellIs" dxfId="22" priority="40" operator="between">
      <formula>0.89</formula>
      <formula>0.75</formula>
    </cfRule>
    <cfRule type="cellIs" dxfId="21" priority="41" operator="between">
      <formula>1</formula>
      <formula>0.9</formula>
    </cfRule>
  </conditionalFormatting>
  <conditionalFormatting sqref="J45:BE46">
    <cfRule type="cellIs" dxfId="20" priority="38" operator="equal">
      <formula>1</formula>
    </cfRule>
  </conditionalFormatting>
  <conditionalFormatting sqref="I47:I48">
    <cfRule type="cellIs" dxfId="19" priority="35" operator="lessThan">
      <formula>0.74</formula>
    </cfRule>
    <cfRule type="cellIs" dxfId="18" priority="36" operator="between">
      <formula>0.89</formula>
      <formula>0.75</formula>
    </cfRule>
    <cfRule type="cellIs" dxfId="17" priority="37" operator="between">
      <formula>1</formula>
      <formula>0.9</formula>
    </cfRule>
  </conditionalFormatting>
  <conditionalFormatting sqref="J47:BE48">
    <cfRule type="cellIs" dxfId="16" priority="34" operator="equal">
      <formula>1</formula>
    </cfRule>
  </conditionalFormatting>
  <conditionalFormatting sqref="I49:I50">
    <cfRule type="cellIs" dxfId="15" priority="31" operator="lessThan">
      <formula>0.74</formula>
    </cfRule>
    <cfRule type="cellIs" dxfId="14" priority="32" operator="between">
      <formula>0.89</formula>
      <formula>0.75</formula>
    </cfRule>
    <cfRule type="cellIs" dxfId="13" priority="33" operator="between">
      <formula>1</formula>
      <formula>0.9</formula>
    </cfRule>
  </conditionalFormatting>
  <conditionalFormatting sqref="J49:BE50">
    <cfRule type="cellIs" dxfId="12" priority="30" operator="equal">
      <formula>1</formula>
    </cfRule>
  </conditionalFormatting>
  <conditionalFormatting sqref="I51:I52">
    <cfRule type="cellIs" dxfId="11" priority="27" operator="lessThan">
      <formula>0.74</formula>
    </cfRule>
    <cfRule type="cellIs" dxfId="10" priority="28" operator="between">
      <formula>0.89</formula>
      <formula>0.75</formula>
    </cfRule>
    <cfRule type="cellIs" dxfId="9" priority="29" operator="between">
      <formula>1</formula>
      <formula>0.9</formula>
    </cfRule>
  </conditionalFormatting>
  <conditionalFormatting sqref="J51:BE52">
    <cfRule type="cellIs" dxfId="8" priority="26" operator="equal">
      <formula>1</formula>
    </cfRule>
  </conditionalFormatting>
  <conditionalFormatting sqref="I53:I54">
    <cfRule type="cellIs" dxfId="7" priority="23" operator="lessThan">
      <formula>0.74</formula>
    </cfRule>
    <cfRule type="cellIs" dxfId="6" priority="24" operator="between">
      <formula>0.89</formula>
      <formula>0.75</formula>
    </cfRule>
    <cfRule type="cellIs" dxfId="5" priority="25" operator="between">
      <formula>1</formula>
      <formula>0.9</formula>
    </cfRule>
  </conditionalFormatting>
  <conditionalFormatting sqref="J53:BE54">
    <cfRule type="cellIs" dxfId="4" priority="22" operator="equal">
      <formula>1</formula>
    </cfRule>
  </conditionalFormatting>
  <conditionalFormatting sqref="I55:I56">
    <cfRule type="cellIs" dxfId="3" priority="19" operator="lessThan">
      <formula>0.74</formula>
    </cfRule>
    <cfRule type="cellIs" dxfId="2" priority="20" operator="between">
      <formula>0.89</formula>
      <formula>0.75</formula>
    </cfRule>
    <cfRule type="cellIs" dxfId="1" priority="21" operator="between">
      <formula>1</formula>
      <formula>0.9</formula>
    </cfRule>
  </conditionalFormatting>
  <conditionalFormatting sqref="J55:BE56">
    <cfRule type="cellIs" dxfId="0" priority="18" operator="equal">
      <formula>1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5415DB709CD1545A2CC5066B4D78BBF" ma:contentTypeVersion="15" ma:contentTypeDescription="Crear nuevo documento." ma:contentTypeScope="" ma:versionID="baff06dd25f42edc58e84ddb2bcc478a">
  <xsd:schema xmlns:xsd="http://www.w3.org/2001/XMLSchema" xmlns:xs="http://www.w3.org/2001/XMLSchema" xmlns:p="http://schemas.microsoft.com/office/2006/metadata/properties" xmlns:ns2="faebd1bc-70d7-40cc-bc20-8ffb1943fbd0" xmlns:ns3="6f51ba61-91e9-457e-8027-1ae664ff3e6c" targetNamespace="http://schemas.microsoft.com/office/2006/metadata/properties" ma:root="true" ma:fieldsID="35ae5fa5e019433726cca48e71212e38" ns2:_="" ns3:_="">
    <xsd:import namespace="faebd1bc-70d7-40cc-bc20-8ffb1943fbd0"/>
    <xsd:import namespace="6f51ba61-91e9-457e-8027-1ae664ff3e6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ebd1bc-70d7-40cc-bc20-8ffb1943fb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c451f38-cc85-4680-9c46-83d425c01782}" ma:internalName="TaxCatchAll" ma:showField="CatchAllData" ma:web="faebd1bc-70d7-40cc-bc20-8ffb1943f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1ba61-91e9-457e-8027-1ae664ff3e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0007cc-3204-4486-9a27-5099ed4623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51ba61-91e9-457e-8027-1ae664ff3e6c">
      <Terms xmlns="http://schemas.microsoft.com/office/infopath/2007/PartnerControls"/>
    </lcf76f155ced4ddcb4097134ff3c332f>
    <TaxCatchAll xmlns="faebd1bc-70d7-40cc-bc20-8ffb1943fbd0" xsi:nil="true"/>
  </documentManagement>
</p:properties>
</file>

<file path=customXml/itemProps1.xml><?xml version="1.0" encoding="utf-8"?>
<ds:datastoreItem xmlns:ds="http://schemas.openxmlformats.org/officeDocument/2006/customXml" ds:itemID="{1DB17FBE-72DB-4DF7-B60A-D8E88303FC9D}"/>
</file>

<file path=customXml/itemProps2.xml><?xml version="1.0" encoding="utf-8"?>
<ds:datastoreItem xmlns:ds="http://schemas.openxmlformats.org/officeDocument/2006/customXml" ds:itemID="{25E6C3B6-55FA-4D75-8339-EBDF3B6B36BD}"/>
</file>

<file path=customXml/itemProps3.xml><?xml version="1.0" encoding="utf-8"?>
<ds:datastoreItem xmlns:ds="http://schemas.openxmlformats.org/officeDocument/2006/customXml" ds:itemID="{A04255A6-A6F1-4331-8C8D-2155FCE9DF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CAPACITACIONES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Capristan</dc:creator>
  <cp:lastModifiedBy>Antonio Capristan</cp:lastModifiedBy>
  <dcterms:created xsi:type="dcterms:W3CDTF">2015-07-15T22:03:28Z</dcterms:created>
  <dcterms:modified xsi:type="dcterms:W3CDTF">2024-03-05T16:55:32Z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0x010100F5415DB709CD1545A2CC5066B4D78BBF</vt:lpwstr>
  </property>
</Properties>
</file>